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C:\Users\Admin\Desktop\JEDNOSTAVNA NABAVA 2021\5.Metalografski interni mikroskop s kamerom i softverom za analizu mikrostrukturnih faza i konstituenata-Odjel za strojarstvo\"/>
    </mc:Choice>
  </mc:AlternateContent>
  <xr:revisionPtr revIDLastSave="0" documentId="13_ncr:1_{9F03C80B-B597-4660-91CB-451233DC1A1E}" xr6:coauthVersionLast="37" xr6:coauthVersionMax="37" xr10:uidLastSave="{00000000-0000-0000-0000-000000000000}"/>
  <bookViews>
    <workbookView xWindow="0" yWindow="0" windowWidth="4080" windowHeight="12420" xr2:uid="{00000000-000D-0000-FFFF-FFFF00000000}"/>
  </bookViews>
  <sheets>
    <sheet name="Tender" sheetId="3" r:id="rId1"/>
  </sheets>
  <definedNames>
    <definedName name="_xlnm.Print_Area" localSheetId="0">Tender!$A$1:$R$71</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Q18" i="3" l="1"/>
  <c r="Q19" i="3" s="1"/>
  <c r="Q8" i="3"/>
  <c r="Q20" i="3" l="1"/>
</calcChain>
</file>

<file path=xl/sharedStrings.xml><?xml version="1.0" encoding="utf-8"?>
<sst xmlns="http://schemas.openxmlformats.org/spreadsheetml/2006/main" count="32" uniqueCount="32">
  <si>
    <t>Minimalne tehničke karakteristike</t>
  </si>
  <si>
    <t>Količina</t>
  </si>
  <si>
    <t>Cijena bez PDV-a za 1 kom</t>
  </si>
  <si>
    <t>Ukupno za stavku</t>
  </si>
  <si>
    <t>Jamstvo:</t>
  </si>
  <si>
    <t>kom</t>
  </si>
  <si>
    <t>Specifikacije:</t>
  </si>
  <si>
    <t>Težina uređaja:</t>
  </si>
  <si>
    <t>Dimenzije uređaja (DxVxŠ):</t>
  </si>
  <si>
    <t>Izvedba uređaja:</t>
  </si>
  <si>
    <t>Vođenje pokusa:</t>
  </si>
  <si>
    <t>Puštanje u rad:</t>
  </si>
  <si>
    <t>SVEUČILIŠTE SJEVER</t>
  </si>
  <si>
    <t xml:space="preserve">Potpis ovlaštene osobe </t>
  </si>
  <si>
    <t>min 630 mm x min 280 mm x  min 420 mm</t>
  </si>
  <si>
    <t>min 24 kg</t>
  </si>
  <si>
    <t>Puštanje u rad na mjestu isporuke (Sveučilišni centar Varaždin) je sastavni dio isporuke uz edukaciju minimalno dva korisnika pri instalaciji uređaja.</t>
  </si>
  <si>
    <t xml:space="preserve">Svi djelovi uređaja koji podliježu certifikaciji moraju imati potrebne certifikate te mora biti izdan certifikat o umjeravanju uređaja pri instalaciji uz umjernicu za mjernu skalu kojom se sustav umjerava. Ponuđač mora prikazati potvrdu ili certifikat nadležnog instituta, odnosno neovisnog tijela za kvalitetu o osposobljenosti djelatnika za umjeravanje digitalnih mikroskopskih sustava te o mogućnosti izdavanja certifikata o umjeravanju.              </t>
  </si>
  <si>
    <t>Uređaj omogućuje analizu metalografski pripremljenih uzoraka, u poliranom stanju i u stanju razvijene mikrostrukture. Uzorak se smješta u invertnoj poziciji na ispitni stolić uređaja te se analizira pod raličitim povećanjima pomoću pripadajućeg softvera za metalografsku analizu slike. Pretraživanje i kvalitativna analiza mikrostruktre moguća je i gledanjem kroz okulare povećanja 10x i pripadajuće objektive pod povećanjem 5x; 10x; 20x; 50x i 100x.</t>
  </si>
  <si>
    <t>min. 1 godina jamstva</t>
  </si>
  <si>
    <t>Specifikacije ponuđenog (jednakovrijednog)</t>
  </si>
  <si>
    <t>Prilog II</t>
  </si>
  <si>
    <t>Obvezan servis u jamstvenom roku.</t>
  </si>
  <si>
    <t>Ukupno bez PDV-a</t>
  </si>
  <si>
    <t>PDV</t>
  </si>
  <si>
    <t>Sveukupno sa PDV-om</t>
  </si>
  <si>
    <t>M.P.</t>
  </si>
  <si>
    <t>U _______________________, _______________________2021.g.</t>
  </si>
  <si>
    <t>Sustav za analizu mikrostrukture mora se sastojati od invertnog istraživačkog metalografskog mikroskopa, digitalne kamere te profesionalnog softvera za mikrostrukturnu analizu dobivene slike. 'Istraživački, metalografski invertni mikroskop za analizu i ispitivanje mikrostrukturnih faza materijala (metalnih i nemetalnih) mora biti opremljen LED izvorom svjetla ekvivalenta 100 W halogene žarulje. Uređaj mora biti opremljen plan fluoritnim metalografskim objektivima povećanja 5x; 10x; 20x; 50x i 100x s manualnim revolverom za objektive sa šest mjesta; uz okulare povećanja 10x FN22. Uređaj mora biti opremljen polarizatorom, rotacijskim analizatorom 360° za reflektirano svjetlo te imati širokokutni binokularni tubus. U sklopu uređaja mora biti adapter povećanja 0,5x za nadogradnju mikroskopa sa digitalnom kamerom. Digitalna kamera u sklopu sustava za analizu mikrostrukture mora biti min. 1/1.8'' CCD visoke rezolucije, min. 3,5 miliona piksela, 45 fps (puna rezolucija); 60 fps (full HD), 2 x 2 additiv color binning i c- navojem. Kamera mora obavljati funkciju prenošenja slike mikrostrukture u realnom vremenu. Kamera mora imati USB 3.1 izlaz. Sastavni dio uređaja mora biti i profesionalni laboratorijski metalografski softver za obradu mikroskopske slike razvijenih mikrostruktura tehničkih metala. Softver mora imati modul za izjednačavanje dubinske oštrine, modul za samoprogramiranje te modul za obradu mikroskopske slike na bazi denzitometrije i morfometrije. Softver mora imati mogućnost autokalibracije, fazne analize mikrostrukture, aritmetiku slike te snimanje i pohranjivanje video zapisa. Softver mora imati mogućnost izrade automatiziranih procesa analize (makro naredba), slaganje više vidnih polja u rezultantnu sliku, selekciju dijela slike baziranu na vrijednosti boja te mora imati mogućnost mjerenja dijelova mikrostrukture na živoj slici.</t>
  </si>
  <si>
    <t>TROŠKOVNIK-TEHNIČKA SPECIFIKACIJA ZA PREDMET NABAVE</t>
  </si>
  <si>
    <t>Metalografski invertni mikroskop s kamerom i softverom za analizu mikrostrukturnih faza i konstituenata - Odjel za strojarstvo</t>
  </si>
  <si>
    <t xml:space="preserve">Metalografski invertni mikroskop s kamerom i softverom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</si>
</sst>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n&quot;"/>
  </numFmts>
  <fonts count="12" x14ac:knownFonts="1">
    <font>
      <sz val="11"/>
      <color theme="1"/>
      <name val="Calibri"/>
      <family val="2"/>
      <charset val="238"/>
      <scheme val="minor"/>
    </font>
    <font>
      <b/>
      <sz val="12"/>
      <color theme="1"/>
      <name val="Tahoma"/>
      <family val="2"/>
      <charset val="238"/>
    </font>
    <font>
      <sz val="11"/>
      <color theme="1"/>
      <name val="Tahoma"/>
      <family val="2"/>
      <charset val="238"/>
    </font>
    <font>
      <b/>
      <sz val="11"/>
      <color theme="1"/>
      <name val="Tahoma"/>
      <family val="2"/>
      <charset val="238"/>
    </font>
    <font>
      <sz val="12"/>
      <color theme="1"/>
      <name val="Tahoma"/>
      <family val="2"/>
      <charset val="238"/>
    </font>
    <font>
      <b/>
      <sz val="12"/>
      <color theme="1"/>
      <name val="Calibri"/>
      <family val="2"/>
      <charset val="238"/>
      <scheme val="minor"/>
    </font>
    <font>
      <b/>
      <u/>
      <sz val="11"/>
      <color rgb="FFFF0000"/>
      <name val="Tahoma"/>
      <family val="2"/>
      <charset val="238"/>
    </font>
    <font>
      <sz val="12"/>
      <color rgb="FFFF0000"/>
      <name val="Tahoma"/>
      <family val="2"/>
      <charset val="238"/>
    </font>
    <font>
      <b/>
      <sz val="11"/>
      <color theme="0"/>
      <name val="Tahoma"/>
      <family val="2"/>
      <charset val="238"/>
    </font>
    <font>
      <sz val="8"/>
      <name val="Calibri"/>
      <family val="2"/>
      <charset val="238"/>
      <scheme val="minor"/>
    </font>
    <font>
      <b/>
      <sz val="12"/>
      <name val="Tahoma"/>
      <family val="2"/>
      <charset val="238"/>
    </font>
    <font>
      <sz val="11"/>
      <name val="Tahoma"/>
      <family val="2"/>
      <charset val="238"/>
    </font>
  </fonts>
  <fills count="3">
    <fill>
      <patternFill patternType="none"/>
    </fill>
    <fill>
      <patternFill patternType="gray125"/>
    </fill>
    <fill>
      <patternFill patternType="solid">
        <fgColor theme="0" tint="-0.34998626667073579"/>
        <bgColor indexed="64"/>
      </patternFill>
    </fill>
  </fills>
  <borders count="24">
    <border>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diagonal/>
    </border>
    <border>
      <left/>
      <right style="medium">
        <color auto="1"/>
      </right>
      <top/>
      <bottom/>
      <diagonal/>
    </border>
    <border>
      <left/>
      <right/>
      <top style="thin">
        <color auto="1"/>
      </top>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s>
  <cellStyleXfs count="1">
    <xf numFmtId="0" fontId="0" fillId="0" borderId="0"/>
  </cellStyleXfs>
  <cellXfs count="94">
    <xf numFmtId="0" fontId="0" fillId="0" borderId="0" xfId="0"/>
    <xf numFmtId="0" fontId="2" fillId="0" borderId="0" xfId="0" applyFont="1"/>
    <xf numFmtId="0" fontId="2" fillId="0" borderId="0" xfId="0" applyFont="1" applyBorder="1"/>
    <xf numFmtId="0" fontId="2" fillId="0" borderId="0" xfId="0" applyFont="1" applyAlignment="1"/>
    <xf numFmtId="0" fontId="5" fillId="0" borderId="0" xfId="0" applyFont="1"/>
    <xf numFmtId="0" fontId="1" fillId="0" borderId="0" xfId="0" applyFont="1"/>
    <xf numFmtId="0" fontId="5" fillId="0" borderId="0" xfId="0" applyFont="1" applyAlignment="1"/>
    <xf numFmtId="0" fontId="1" fillId="0" borderId="0" xfId="0" applyFont="1" applyAlignment="1"/>
    <xf numFmtId="0" fontId="4" fillId="0" borderId="7" xfId="0" applyFont="1" applyBorder="1" applyAlignment="1">
      <alignment horizontal="right" vertical="center"/>
    </xf>
    <xf numFmtId="0" fontId="2" fillId="0" borderId="8" xfId="0" applyFont="1" applyBorder="1" applyAlignment="1">
      <alignment horizontal="left" vertical="center"/>
    </xf>
    <xf numFmtId="0" fontId="3" fillId="0" borderId="8" xfId="0" applyFont="1" applyBorder="1" applyAlignment="1">
      <alignment horizontal="right" vertical="center"/>
    </xf>
    <xf numFmtId="0" fontId="2" fillId="0" borderId="4" xfId="0" applyFont="1" applyBorder="1" applyAlignment="1">
      <alignment horizontal="right" vertical="top"/>
    </xf>
    <xf numFmtId="0" fontId="3" fillId="0" borderId="5" xfId="0" applyFont="1" applyBorder="1" applyAlignment="1">
      <alignment horizontal="right" vertical="top"/>
    </xf>
    <xf numFmtId="0" fontId="6" fillId="0" borderId="7" xfId="0" applyFont="1" applyBorder="1" applyAlignment="1">
      <alignment horizontal="right" vertical="top"/>
    </xf>
    <xf numFmtId="0" fontId="2" fillId="0" borderId="7" xfId="0" applyFont="1" applyBorder="1" applyAlignment="1">
      <alignment horizontal="right" vertical="top"/>
    </xf>
    <xf numFmtId="0" fontId="3" fillId="0" borderId="8" xfId="0" applyFont="1" applyBorder="1" applyAlignment="1">
      <alignment horizontal="right" vertical="top"/>
    </xf>
    <xf numFmtId="0" fontId="2" fillId="0" borderId="7" xfId="0" quotePrefix="1" applyFont="1" applyFill="1" applyBorder="1" applyAlignment="1">
      <alignment horizontal="left" vertical="center"/>
    </xf>
    <xf numFmtId="0" fontId="2" fillId="0" borderId="0" xfId="0" quotePrefix="1" applyFont="1" applyFill="1" applyBorder="1" applyAlignment="1">
      <alignment horizontal="left" vertical="center"/>
    </xf>
    <xf numFmtId="0" fontId="2" fillId="0" borderId="8" xfId="0" quotePrefix="1" applyFont="1" applyFill="1" applyBorder="1" applyAlignment="1">
      <alignment horizontal="left" vertical="center"/>
    </xf>
    <xf numFmtId="0" fontId="2" fillId="0" borderId="0" xfId="0" applyFont="1" applyProtection="1">
      <protection locked="0"/>
    </xf>
    <xf numFmtId="0" fontId="2" fillId="0" borderId="6" xfId="0" applyFont="1" applyBorder="1" applyProtection="1">
      <protection locked="0"/>
    </xf>
    <xf numFmtId="0" fontId="2" fillId="0" borderId="15" xfId="0" quotePrefix="1" applyFont="1" applyFill="1" applyBorder="1" applyAlignment="1">
      <alignment horizontal="left" vertical="center"/>
    </xf>
    <xf numFmtId="0" fontId="2" fillId="0" borderId="16" xfId="0" quotePrefix="1" applyFont="1" applyFill="1" applyBorder="1" applyAlignment="1">
      <alignment horizontal="left" vertical="center"/>
    </xf>
    <xf numFmtId="0" fontId="2" fillId="0" borderId="17" xfId="0" quotePrefix="1" applyFont="1" applyFill="1" applyBorder="1" applyAlignment="1">
      <alignment horizontal="left" vertical="center"/>
    </xf>
    <xf numFmtId="164" fontId="11" fillId="0" borderId="7" xfId="0" applyNumberFormat="1" applyFont="1" applyBorder="1" applyAlignment="1" applyProtection="1">
      <alignment horizontal="center" vertical="center"/>
      <protection locked="0"/>
    </xf>
    <xf numFmtId="164" fontId="11" fillId="0" borderId="8" xfId="0" applyNumberFormat="1" applyFont="1" applyBorder="1" applyAlignment="1" applyProtection="1">
      <alignment horizontal="center" vertical="center"/>
      <protection locked="0"/>
    </xf>
    <xf numFmtId="164" fontId="11" fillId="0" borderId="1" xfId="0" applyNumberFormat="1" applyFont="1" applyBorder="1" applyAlignment="1" applyProtection="1">
      <alignment horizontal="center" vertical="center"/>
      <protection locked="0"/>
    </xf>
    <xf numFmtId="164" fontId="11" fillId="0" borderId="2" xfId="0" applyNumberFormat="1" applyFont="1" applyBorder="1" applyAlignment="1" applyProtection="1">
      <alignment horizontal="center" vertical="center"/>
      <protection locked="0"/>
    </xf>
    <xf numFmtId="0" fontId="3" fillId="0" borderId="7" xfId="0" applyFont="1" applyBorder="1" applyAlignment="1">
      <alignment horizontal="right" vertical="center" wrapText="1"/>
    </xf>
    <xf numFmtId="0" fontId="0" fillId="0" borderId="8" xfId="0" applyBorder="1" applyAlignment="1">
      <alignment horizontal="right"/>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2" fillId="0" borderId="13" xfId="0" quotePrefix="1" applyFont="1" applyBorder="1" applyAlignment="1">
      <alignment horizontal="left" vertical="center" wrapText="1"/>
    </xf>
    <xf numFmtId="0" fontId="2" fillId="0" borderId="9" xfId="0" quotePrefix="1" applyFont="1" applyBorder="1" applyAlignment="1">
      <alignment horizontal="left" vertical="center" wrapText="1"/>
    </xf>
    <xf numFmtId="0" fontId="2" fillId="0" borderId="14" xfId="0" quotePrefix="1" applyFont="1" applyBorder="1" applyAlignment="1">
      <alignment horizontal="left" vertical="center" wrapText="1"/>
    </xf>
    <xf numFmtId="0" fontId="2" fillId="0" borderId="18" xfId="0" quotePrefix="1" applyFont="1" applyBorder="1" applyAlignment="1">
      <alignment horizontal="left" vertical="center" wrapText="1"/>
    </xf>
    <xf numFmtId="0" fontId="2" fillId="0" borderId="19" xfId="0" quotePrefix="1" applyFont="1" applyBorder="1" applyAlignment="1">
      <alignment horizontal="left" vertical="center" wrapText="1"/>
    </xf>
    <xf numFmtId="0" fontId="2" fillId="0" borderId="20" xfId="0" quotePrefix="1" applyFont="1" applyBorder="1" applyAlignment="1">
      <alignment horizontal="left" vertical="center" wrapText="1"/>
    </xf>
    <xf numFmtId="0" fontId="2" fillId="0" borderId="11" xfId="0" quotePrefix="1" applyFont="1" applyFill="1" applyBorder="1" applyAlignment="1">
      <alignment horizontal="left" vertical="center" wrapText="1"/>
    </xf>
    <xf numFmtId="0" fontId="2" fillId="0" borderId="10" xfId="0" quotePrefix="1" applyFont="1" applyFill="1" applyBorder="1" applyAlignment="1">
      <alignment horizontal="left" vertical="center" wrapText="1"/>
    </xf>
    <xf numFmtId="0" fontId="2" fillId="0" borderId="12" xfId="0" quotePrefix="1"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0" fillId="0" borderId="2"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1" xfId="0" quotePrefix="1" applyFont="1"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1" xfId="0" quotePrefix="1" applyFont="1" applyBorder="1" applyAlignment="1">
      <alignment horizontal="left" vertical="top" wrapText="1"/>
    </xf>
    <xf numFmtId="0" fontId="2" fillId="0" borderId="10" xfId="0" quotePrefix="1" applyFont="1" applyBorder="1" applyAlignment="1">
      <alignment horizontal="left" vertical="top" wrapText="1"/>
    </xf>
    <xf numFmtId="0" fontId="2" fillId="0" borderId="12" xfId="0" quotePrefix="1" applyFont="1" applyBorder="1" applyAlignment="1">
      <alignment horizontal="left" vertical="top" wrapText="1"/>
    </xf>
    <xf numFmtId="0" fontId="2" fillId="0" borderId="11" xfId="0" quotePrefix="1" applyFont="1" applyBorder="1" applyAlignment="1">
      <alignment horizontal="left" vertical="center" wrapText="1"/>
    </xf>
    <xf numFmtId="0" fontId="2" fillId="0" borderId="10" xfId="0" quotePrefix="1" applyFont="1" applyBorder="1" applyAlignment="1">
      <alignment horizontal="left" vertical="center" wrapText="1"/>
    </xf>
    <xf numFmtId="0" fontId="2" fillId="0" borderId="12" xfId="0" quotePrefix="1" applyFont="1" applyBorder="1" applyAlignment="1">
      <alignment horizontal="left" vertical="center" wrapText="1"/>
    </xf>
    <xf numFmtId="0" fontId="1" fillId="0" borderId="0" xfId="0" applyFont="1" applyAlignment="1">
      <alignment horizont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3" fillId="0" borderId="21" xfId="0" applyFont="1" applyBorder="1" applyAlignment="1">
      <alignment horizontal="right"/>
    </xf>
    <xf numFmtId="0" fontId="3" fillId="0" borderId="23" xfId="0" applyFont="1" applyBorder="1" applyAlignment="1">
      <alignment horizontal="right"/>
    </xf>
    <xf numFmtId="0" fontId="3" fillId="0" borderId="22" xfId="0" applyFont="1" applyBorder="1" applyAlignment="1">
      <alignment horizontal="right"/>
    </xf>
    <xf numFmtId="164" fontId="2" fillId="0" borderId="21" xfId="0" applyNumberFormat="1" applyFont="1" applyBorder="1" applyAlignment="1" applyProtection="1">
      <alignment horizontal="center"/>
      <protection locked="0"/>
    </xf>
    <xf numFmtId="0" fontId="2" fillId="0" borderId="22" xfId="0" applyFont="1" applyBorder="1" applyAlignment="1" applyProtection="1">
      <alignment horizontal="center"/>
      <protection locked="0"/>
    </xf>
  </cellXfs>
  <cellStyles count="1">
    <cellStyle name="Normalno"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3"/>
  <sheetViews>
    <sheetView tabSelected="1" zoomScaleNormal="100" zoomScaleSheetLayoutView="100" zoomScalePageLayoutView="80" workbookViewId="0">
      <selection activeCell="O9" sqref="O9:P15"/>
    </sheetView>
  </sheetViews>
  <sheetFormatPr defaultColWidth="8.85546875" defaultRowHeight="14.25" x14ac:dyDescent="0.2"/>
  <cols>
    <col min="1" max="1" width="15" style="1" customWidth="1"/>
    <col min="2" max="2" width="10.42578125" style="1" customWidth="1"/>
    <col min="3" max="3" width="12.7109375" style="1" customWidth="1"/>
    <col min="4" max="4" width="11.85546875" style="1" bestFit="1" customWidth="1"/>
    <col min="5" max="7" width="8.85546875" style="1"/>
    <col min="8" max="8" width="30.5703125" style="1" customWidth="1"/>
    <col min="9" max="10" width="9.140625" style="1" customWidth="1"/>
    <col min="11" max="11" width="19.28515625" style="1" customWidth="1"/>
    <col min="12" max="12" width="9.140625" style="1" hidden="1" customWidth="1"/>
    <col min="13" max="14" width="8.85546875" style="1"/>
    <col min="15" max="15" width="7.7109375" style="1" customWidth="1"/>
    <col min="16" max="16" width="8" style="1" customWidth="1"/>
    <col min="17" max="17" width="8.85546875" style="1"/>
    <col min="18" max="18" width="7.85546875" style="1" customWidth="1"/>
    <col min="19" max="19" width="6.7109375" style="1" customWidth="1"/>
    <col min="20" max="16384" width="8.85546875" style="1"/>
  </cols>
  <sheetData>
    <row r="1" spans="1:18" ht="15.75" x14ac:dyDescent="0.25">
      <c r="B1" s="4" t="s">
        <v>12</v>
      </c>
      <c r="C1" s="5"/>
      <c r="Q1" s="1" t="s">
        <v>21</v>
      </c>
    </row>
    <row r="2" spans="1:18" ht="15.75" x14ac:dyDescent="0.25">
      <c r="B2" s="6"/>
      <c r="C2" s="7"/>
      <c r="D2" s="3"/>
      <c r="E2" s="3"/>
    </row>
    <row r="3" spans="1:18" ht="15" x14ac:dyDescent="0.2">
      <c r="B3" s="68" t="s">
        <v>29</v>
      </c>
      <c r="C3" s="68"/>
      <c r="D3" s="68"/>
      <c r="E3" s="68"/>
      <c r="F3" s="68"/>
      <c r="G3" s="68"/>
      <c r="H3" s="68"/>
      <c r="I3" s="68"/>
      <c r="J3" s="68"/>
      <c r="K3" s="68"/>
      <c r="L3" s="68"/>
      <c r="M3" s="68"/>
      <c r="N3" s="68"/>
      <c r="O3" s="68"/>
      <c r="P3" s="68"/>
      <c r="Q3" s="68"/>
      <c r="R3" s="68"/>
    </row>
    <row r="4" spans="1:18" ht="15" x14ac:dyDescent="0.2">
      <c r="B4" s="68" t="s">
        <v>30</v>
      </c>
      <c r="C4" s="68"/>
      <c r="D4" s="68"/>
      <c r="E4" s="68"/>
      <c r="F4" s="68"/>
      <c r="G4" s="68"/>
      <c r="H4" s="68"/>
      <c r="I4" s="68"/>
      <c r="J4" s="68"/>
      <c r="K4" s="68"/>
      <c r="L4" s="68"/>
      <c r="M4" s="68"/>
      <c r="N4" s="68"/>
      <c r="O4" s="68"/>
      <c r="P4" s="68"/>
      <c r="Q4" s="68"/>
      <c r="R4" s="68"/>
    </row>
    <row r="5" spans="1:18" ht="15" thickBot="1" x14ac:dyDescent="0.25"/>
    <row r="6" spans="1:18" ht="14.25" customHeight="1" x14ac:dyDescent="0.2">
      <c r="B6" s="69" t="s">
        <v>31</v>
      </c>
      <c r="C6" s="70"/>
      <c r="D6" s="43" t="s">
        <v>0</v>
      </c>
      <c r="E6" s="44"/>
      <c r="F6" s="44"/>
      <c r="G6" s="44"/>
      <c r="H6" s="45"/>
      <c r="I6" s="43" t="s">
        <v>20</v>
      </c>
      <c r="J6" s="44"/>
      <c r="K6" s="44"/>
      <c r="L6" s="45"/>
      <c r="M6" s="43" t="s">
        <v>1</v>
      </c>
      <c r="N6" s="45"/>
      <c r="O6" s="43" t="s">
        <v>2</v>
      </c>
      <c r="P6" s="45"/>
      <c r="Q6" s="43" t="s">
        <v>3</v>
      </c>
      <c r="R6" s="45"/>
    </row>
    <row r="7" spans="1:18" ht="63" customHeight="1" thickBot="1" x14ac:dyDescent="0.25">
      <c r="B7" s="71"/>
      <c r="C7" s="72"/>
      <c r="D7" s="73"/>
      <c r="E7" s="75"/>
      <c r="F7" s="75"/>
      <c r="G7" s="75"/>
      <c r="H7" s="74"/>
      <c r="I7" s="46"/>
      <c r="J7" s="47"/>
      <c r="K7" s="47"/>
      <c r="L7" s="48"/>
      <c r="M7" s="73"/>
      <c r="N7" s="74"/>
      <c r="O7" s="73"/>
      <c r="P7" s="74"/>
      <c r="Q7" s="46"/>
      <c r="R7" s="48"/>
    </row>
    <row r="8" spans="1:18" ht="14.25" customHeight="1" x14ac:dyDescent="0.2">
      <c r="A8" s="2"/>
      <c r="B8" s="30" t="s">
        <v>9</v>
      </c>
      <c r="C8" s="49"/>
      <c r="D8" s="52" t="s">
        <v>28</v>
      </c>
      <c r="E8" s="53"/>
      <c r="F8" s="53"/>
      <c r="G8" s="53"/>
      <c r="H8" s="54"/>
      <c r="I8" s="76"/>
      <c r="J8" s="77"/>
      <c r="K8" s="77"/>
      <c r="L8" s="78"/>
      <c r="M8" s="8">
        <v>1</v>
      </c>
      <c r="N8" s="9" t="s">
        <v>5</v>
      </c>
      <c r="O8" s="24">
        <v>0</v>
      </c>
      <c r="P8" s="25"/>
      <c r="Q8" s="26">
        <f>M8*O8</f>
        <v>0</v>
      </c>
      <c r="R8" s="27"/>
    </row>
    <row r="9" spans="1:18" ht="409.5" customHeight="1" x14ac:dyDescent="0.2">
      <c r="A9" s="2"/>
      <c r="B9" s="50"/>
      <c r="C9" s="51"/>
      <c r="D9" s="55"/>
      <c r="E9" s="56"/>
      <c r="F9" s="56"/>
      <c r="G9" s="56"/>
      <c r="H9" s="57"/>
      <c r="I9" s="58"/>
      <c r="J9" s="79"/>
      <c r="K9" s="79"/>
      <c r="L9" s="59"/>
      <c r="M9" s="81"/>
      <c r="N9" s="82"/>
      <c r="O9" s="85"/>
      <c r="P9" s="86"/>
      <c r="Q9" s="58"/>
      <c r="R9" s="59"/>
    </row>
    <row r="10" spans="1:18" ht="114.75" customHeight="1" thickBot="1" x14ac:dyDescent="0.25">
      <c r="A10" s="2"/>
      <c r="B10" s="13"/>
      <c r="C10" s="10" t="s">
        <v>10</v>
      </c>
      <c r="D10" s="62" t="s">
        <v>18</v>
      </c>
      <c r="E10" s="63"/>
      <c r="F10" s="63"/>
      <c r="G10" s="63"/>
      <c r="H10" s="64"/>
      <c r="I10" s="58"/>
      <c r="J10" s="79"/>
      <c r="K10" s="79"/>
      <c r="L10" s="59"/>
      <c r="M10" s="81"/>
      <c r="N10" s="82"/>
      <c r="O10" s="85"/>
      <c r="P10" s="86"/>
      <c r="Q10" s="58"/>
      <c r="R10" s="59"/>
    </row>
    <row r="11" spans="1:18" ht="15" customHeight="1" x14ac:dyDescent="0.2">
      <c r="B11" s="30" t="s">
        <v>6</v>
      </c>
      <c r="C11" s="31"/>
      <c r="D11" s="34" t="s">
        <v>17</v>
      </c>
      <c r="E11" s="35"/>
      <c r="F11" s="35"/>
      <c r="G11" s="35"/>
      <c r="H11" s="36"/>
      <c r="I11" s="58"/>
      <c r="J11" s="79"/>
      <c r="K11" s="79"/>
      <c r="L11" s="59"/>
      <c r="M11" s="81"/>
      <c r="N11" s="82"/>
      <c r="O11" s="85"/>
      <c r="P11" s="86"/>
      <c r="Q11" s="58"/>
      <c r="R11" s="59"/>
    </row>
    <row r="12" spans="1:18" ht="89.25" customHeight="1" thickBot="1" x14ac:dyDescent="0.25">
      <c r="A12" s="2"/>
      <c r="B12" s="32"/>
      <c r="C12" s="33"/>
      <c r="D12" s="37"/>
      <c r="E12" s="38"/>
      <c r="F12" s="38"/>
      <c r="G12" s="38"/>
      <c r="H12" s="39"/>
      <c r="I12" s="58"/>
      <c r="J12" s="79"/>
      <c r="K12" s="79"/>
      <c r="L12" s="59"/>
      <c r="M12" s="81"/>
      <c r="N12" s="82"/>
      <c r="O12" s="85"/>
      <c r="P12" s="86"/>
      <c r="Q12" s="58"/>
      <c r="R12" s="59"/>
    </row>
    <row r="13" spans="1:18" ht="14.25" customHeight="1" x14ac:dyDescent="0.2">
      <c r="A13" s="2"/>
      <c r="B13" s="30" t="s">
        <v>7</v>
      </c>
      <c r="C13" s="31"/>
      <c r="D13" s="40" t="s">
        <v>15</v>
      </c>
      <c r="E13" s="41"/>
      <c r="F13" s="41"/>
      <c r="G13" s="41"/>
      <c r="H13" s="42"/>
      <c r="I13" s="58"/>
      <c r="J13" s="79"/>
      <c r="K13" s="79"/>
      <c r="L13" s="59"/>
      <c r="M13" s="81"/>
      <c r="N13" s="82"/>
      <c r="O13" s="85"/>
      <c r="P13" s="86"/>
      <c r="Q13" s="58"/>
      <c r="R13" s="59"/>
    </row>
    <row r="14" spans="1:18" ht="39.75" customHeight="1" x14ac:dyDescent="0.25">
      <c r="A14" s="2"/>
      <c r="B14" s="28" t="s">
        <v>8</v>
      </c>
      <c r="C14" s="29"/>
      <c r="D14" s="65" t="s">
        <v>14</v>
      </c>
      <c r="E14" s="66"/>
      <c r="F14" s="66"/>
      <c r="G14" s="66"/>
      <c r="H14" s="67"/>
      <c r="I14" s="58"/>
      <c r="J14" s="79"/>
      <c r="K14" s="79"/>
      <c r="L14" s="59"/>
      <c r="M14" s="81"/>
      <c r="N14" s="82"/>
      <c r="O14" s="85"/>
      <c r="P14" s="86"/>
      <c r="Q14" s="58"/>
      <c r="R14" s="59"/>
    </row>
    <row r="15" spans="1:18" ht="45" customHeight="1" thickBot="1" x14ac:dyDescent="0.3">
      <c r="A15" s="2"/>
      <c r="B15" s="28" t="s">
        <v>11</v>
      </c>
      <c r="C15" s="29"/>
      <c r="D15" s="65" t="s">
        <v>16</v>
      </c>
      <c r="E15" s="66"/>
      <c r="F15" s="66"/>
      <c r="G15" s="66"/>
      <c r="H15" s="67"/>
      <c r="I15" s="60"/>
      <c r="J15" s="80"/>
      <c r="K15" s="80"/>
      <c r="L15" s="61"/>
      <c r="M15" s="83"/>
      <c r="N15" s="84"/>
      <c r="O15" s="87"/>
      <c r="P15" s="88"/>
      <c r="Q15" s="60"/>
      <c r="R15" s="61"/>
    </row>
    <row r="16" spans="1:18" ht="28.5" customHeight="1" thickBot="1" x14ac:dyDescent="0.25">
      <c r="B16" s="11"/>
      <c r="C16" s="12" t="s">
        <v>4</v>
      </c>
      <c r="D16" s="21" t="s">
        <v>19</v>
      </c>
      <c r="E16" s="22"/>
      <c r="F16" s="22"/>
      <c r="G16" s="22"/>
      <c r="H16" s="23"/>
      <c r="I16" s="43"/>
      <c r="J16" s="44"/>
      <c r="K16" s="44"/>
      <c r="L16" s="45"/>
      <c r="M16" s="43"/>
      <c r="N16" s="45"/>
      <c r="O16" s="43"/>
      <c r="P16" s="45"/>
      <c r="Q16" s="43"/>
      <c r="R16" s="45"/>
    </row>
    <row r="17" spans="1:18" ht="40.5" customHeight="1" thickBot="1" x14ac:dyDescent="0.25">
      <c r="B17" s="14"/>
      <c r="C17" s="15"/>
      <c r="D17" s="16" t="s">
        <v>22</v>
      </c>
      <c r="E17" s="17"/>
      <c r="F17" s="17"/>
      <c r="G17" s="17"/>
      <c r="H17" s="18"/>
      <c r="I17" s="46"/>
      <c r="J17" s="47"/>
      <c r="K17" s="47"/>
      <c r="L17" s="48"/>
      <c r="M17" s="46"/>
      <c r="N17" s="48"/>
      <c r="O17" s="46"/>
      <c r="P17" s="48"/>
      <c r="Q17" s="46"/>
      <c r="R17" s="48"/>
    </row>
    <row r="18" spans="1:18" ht="17.25" customHeight="1" thickBot="1" x14ac:dyDescent="0.25">
      <c r="A18" s="2"/>
      <c r="B18" s="89" t="s">
        <v>23</v>
      </c>
      <c r="C18" s="90"/>
      <c r="D18" s="90"/>
      <c r="E18" s="90"/>
      <c r="F18" s="90"/>
      <c r="G18" s="90"/>
      <c r="H18" s="90"/>
      <c r="I18" s="90"/>
      <c r="J18" s="90"/>
      <c r="K18" s="90"/>
      <c r="L18" s="90"/>
      <c r="M18" s="90"/>
      <c r="N18" s="90"/>
      <c r="O18" s="90"/>
      <c r="P18" s="91"/>
      <c r="Q18" s="26">
        <f>M8*O8</f>
        <v>0</v>
      </c>
      <c r="R18" s="27"/>
    </row>
    <row r="19" spans="1:18" ht="18.75" customHeight="1" thickBot="1" x14ac:dyDescent="0.25">
      <c r="A19" s="2"/>
      <c r="B19" s="89" t="s">
        <v>24</v>
      </c>
      <c r="C19" s="90"/>
      <c r="D19" s="90"/>
      <c r="E19" s="90"/>
      <c r="F19" s="90"/>
      <c r="G19" s="90"/>
      <c r="H19" s="90"/>
      <c r="I19" s="90"/>
      <c r="J19" s="90"/>
      <c r="K19" s="90"/>
      <c r="L19" s="90"/>
      <c r="M19" s="90"/>
      <c r="N19" s="90"/>
      <c r="O19" s="90"/>
      <c r="P19" s="91"/>
      <c r="Q19" s="92">
        <f>Q18*0.25</f>
        <v>0</v>
      </c>
      <c r="R19" s="93"/>
    </row>
    <row r="20" spans="1:18" ht="18.75" customHeight="1" thickBot="1" x14ac:dyDescent="0.25">
      <c r="A20" s="2"/>
      <c r="B20" s="89" t="s">
        <v>25</v>
      </c>
      <c r="C20" s="90"/>
      <c r="D20" s="90"/>
      <c r="E20" s="90"/>
      <c r="F20" s="90"/>
      <c r="G20" s="90"/>
      <c r="H20" s="90"/>
      <c r="I20" s="90"/>
      <c r="J20" s="90"/>
      <c r="K20" s="90"/>
      <c r="L20" s="90"/>
      <c r="M20" s="90"/>
      <c r="N20" s="90"/>
      <c r="O20" s="90"/>
      <c r="P20" s="91"/>
      <c r="Q20" s="92">
        <f>Q18+Q19</f>
        <v>0</v>
      </c>
      <c r="R20" s="93"/>
    </row>
    <row r="21" spans="1:18" ht="39.75" customHeight="1" x14ac:dyDescent="0.2">
      <c r="A21" s="2"/>
    </row>
    <row r="22" spans="1:18" ht="15.75" customHeight="1" x14ac:dyDescent="0.2">
      <c r="A22" s="2"/>
      <c r="B22" s="19" t="s">
        <v>27</v>
      </c>
      <c r="C22" s="19"/>
      <c r="D22" s="19"/>
      <c r="E22" s="19"/>
      <c r="F22" s="19"/>
      <c r="G22" s="19"/>
      <c r="H22" s="19"/>
      <c r="I22" s="19"/>
      <c r="J22" s="19"/>
      <c r="K22" s="19"/>
      <c r="L22" s="19"/>
      <c r="M22" s="19"/>
      <c r="N22" s="19"/>
      <c r="O22" s="19"/>
      <c r="P22" s="19"/>
      <c r="Q22" s="19"/>
    </row>
    <row r="23" spans="1:18" ht="15.75" customHeight="1" x14ac:dyDescent="0.2">
      <c r="A23" s="2"/>
      <c r="B23" s="19"/>
      <c r="C23" s="19"/>
      <c r="D23" s="19"/>
      <c r="E23" s="19"/>
      <c r="F23" s="19"/>
      <c r="G23" s="19"/>
      <c r="H23" s="19"/>
      <c r="I23" s="19"/>
      <c r="J23" s="19"/>
      <c r="K23" s="19"/>
      <c r="L23" s="19"/>
      <c r="M23" s="19"/>
      <c r="N23" s="19"/>
      <c r="O23" s="19"/>
      <c r="P23" s="19"/>
      <c r="Q23" s="19"/>
    </row>
    <row r="24" spans="1:18" ht="14.25" customHeight="1" x14ac:dyDescent="0.2">
      <c r="B24" s="19"/>
      <c r="C24" s="19"/>
      <c r="D24" s="19"/>
      <c r="E24" s="19"/>
      <c r="F24" s="19"/>
      <c r="G24" s="19"/>
      <c r="H24" s="19"/>
      <c r="I24" s="19"/>
      <c r="J24" s="19"/>
      <c r="K24" s="19"/>
      <c r="L24" s="19"/>
      <c r="M24" s="19"/>
      <c r="N24" s="19"/>
      <c r="O24" s="19"/>
      <c r="P24" s="19"/>
      <c r="Q24" s="19"/>
    </row>
    <row r="25" spans="1:18" ht="36.75" customHeight="1" thickBot="1" x14ac:dyDescent="0.25">
      <c r="B25" s="19"/>
      <c r="C25" s="19"/>
      <c r="D25" s="19"/>
      <c r="E25" s="19"/>
      <c r="F25" s="19"/>
      <c r="G25" s="19"/>
      <c r="H25" s="19"/>
      <c r="I25" s="19"/>
      <c r="K25" s="19" t="s">
        <v>26</v>
      </c>
      <c r="L25" s="19"/>
      <c r="M25" s="20"/>
      <c r="N25" s="20"/>
      <c r="O25" s="20"/>
      <c r="P25" s="20"/>
      <c r="Q25" s="20"/>
    </row>
    <row r="26" spans="1:18" ht="14.25" customHeight="1" x14ac:dyDescent="0.2">
      <c r="A26" s="2"/>
      <c r="B26" s="19"/>
      <c r="C26" s="19"/>
      <c r="D26" s="19"/>
      <c r="E26" s="19"/>
      <c r="F26" s="19"/>
      <c r="G26" s="19"/>
      <c r="H26" s="19"/>
      <c r="I26" s="19"/>
      <c r="J26" s="19"/>
      <c r="K26" s="19"/>
      <c r="L26" s="19"/>
      <c r="M26" s="19" t="s">
        <v>13</v>
      </c>
      <c r="N26" s="19"/>
      <c r="O26" s="19"/>
      <c r="P26" s="19"/>
      <c r="Q26" s="19"/>
    </row>
    <row r="27" spans="1:18" ht="87" customHeight="1" x14ac:dyDescent="0.2">
      <c r="A27" s="2"/>
    </row>
    <row r="28" spans="1:18" ht="48.75" customHeight="1" x14ac:dyDescent="0.2">
      <c r="A28" s="2"/>
    </row>
    <row r="29" spans="1:18" ht="15.75" customHeight="1" x14ac:dyDescent="0.2">
      <c r="A29" s="2"/>
    </row>
    <row r="30" spans="1:18" ht="31.5" customHeight="1" x14ac:dyDescent="0.2">
      <c r="A30" s="2"/>
    </row>
    <row r="31" spans="1:18" ht="15" customHeight="1" x14ac:dyDescent="0.2"/>
    <row r="32" spans="1:18" ht="50.25" customHeight="1" x14ac:dyDescent="0.2">
      <c r="A32" s="2"/>
    </row>
    <row r="33" spans="1:1" ht="14.25" customHeight="1" x14ac:dyDescent="0.2">
      <c r="A33" s="2"/>
    </row>
    <row r="34" spans="1:1" ht="15.75" customHeight="1" x14ac:dyDescent="0.2">
      <c r="A34" s="2"/>
    </row>
    <row r="35" spans="1:1" ht="15.75" customHeight="1" x14ac:dyDescent="0.2">
      <c r="A35" s="2"/>
    </row>
    <row r="36" spans="1:1" ht="14.25" customHeight="1" x14ac:dyDescent="0.2"/>
    <row r="37" spans="1:1" ht="15" customHeight="1" x14ac:dyDescent="0.2"/>
    <row r="38" spans="1:1" ht="14.25" customHeight="1" x14ac:dyDescent="0.2">
      <c r="A38" s="2"/>
    </row>
    <row r="39" spans="1:1" ht="14.25" customHeight="1" x14ac:dyDescent="0.2">
      <c r="A39" s="2"/>
    </row>
    <row r="40" spans="1:1" ht="15.75" customHeight="1" x14ac:dyDescent="0.2">
      <c r="A40" s="2"/>
    </row>
    <row r="41" spans="1:1" ht="69.75" customHeight="1" x14ac:dyDescent="0.2">
      <c r="A41" s="2"/>
    </row>
    <row r="42" spans="1:1" ht="15" customHeight="1" x14ac:dyDescent="0.2"/>
    <row r="43" spans="1:1" ht="135.75" customHeight="1" x14ac:dyDescent="0.2">
      <c r="A43" s="2"/>
    </row>
    <row r="44" spans="1:1" ht="39.75" customHeight="1" x14ac:dyDescent="0.2">
      <c r="A44" s="2"/>
    </row>
    <row r="45" spans="1:1" ht="39.75" customHeight="1" x14ac:dyDescent="0.2">
      <c r="A45" s="2"/>
    </row>
    <row r="46" spans="1:1" ht="15.75" customHeight="1" x14ac:dyDescent="0.2">
      <c r="A46" s="2"/>
    </row>
    <row r="47" spans="1:1" ht="15.75" customHeight="1" x14ac:dyDescent="0.2">
      <c r="A47" s="2"/>
    </row>
    <row r="48" spans="1:1" ht="14.25" customHeight="1" x14ac:dyDescent="0.2"/>
    <row r="49" spans="1:1" ht="15" customHeight="1" x14ac:dyDescent="0.2"/>
    <row r="50" spans="1:1" ht="14.25" customHeight="1" x14ac:dyDescent="0.2">
      <c r="A50" s="2"/>
    </row>
    <row r="51" spans="1:1" ht="14.25" customHeight="1" x14ac:dyDescent="0.2">
      <c r="A51" s="2"/>
    </row>
    <row r="52" spans="1:1" ht="15.75" customHeight="1" x14ac:dyDescent="0.2">
      <c r="A52" s="2"/>
    </row>
    <row r="53" spans="1:1" ht="15" customHeight="1" x14ac:dyDescent="0.2">
      <c r="A53" s="2"/>
    </row>
    <row r="54" spans="1:1" ht="15" customHeight="1" x14ac:dyDescent="0.2"/>
    <row r="55" spans="1:1" ht="15" customHeight="1" x14ac:dyDescent="0.2">
      <c r="A55" s="2"/>
    </row>
    <row r="56" spans="1:1" ht="14.25" customHeight="1" x14ac:dyDescent="0.2">
      <c r="A56" s="2"/>
    </row>
    <row r="57" spans="1:1" ht="39.75" customHeight="1" x14ac:dyDescent="0.2">
      <c r="A57" s="2"/>
    </row>
    <row r="58" spans="1:1" ht="15" customHeight="1" x14ac:dyDescent="0.2">
      <c r="A58" s="2"/>
    </row>
    <row r="59" spans="1:1" ht="15.75" customHeight="1" x14ac:dyDescent="0.2">
      <c r="A59" s="2"/>
    </row>
    <row r="61" spans="1:1" ht="15" customHeight="1" x14ac:dyDescent="0.2"/>
    <row r="62" spans="1:1" ht="15" customHeight="1" x14ac:dyDescent="0.2"/>
    <row r="63" spans="1:1" ht="15" customHeight="1" x14ac:dyDescent="0.2"/>
  </sheetData>
  <sheetProtection algorithmName="SHA-512" hashValue="i7zS0MbldLB+8XFE/RRHl2HUaxycvlWFOT1OLeKyYg7I4W093gSdVYjJbgH7Mhg9LBrmiSN2W91YKMTZLDEleQ==" saltValue="Ob/udmkMQ3Fk6MGip97SlQ==" spinCount="100000" sheet="1" objects="1" scenarios="1"/>
  <mergeCells count="36">
    <mergeCell ref="B18:P18"/>
    <mergeCell ref="B19:P19"/>
    <mergeCell ref="B20:P20"/>
    <mergeCell ref="Q18:R18"/>
    <mergeCell ref="Q19:R19"/>
    <mergeCell ref="Q20:R20"/>
    <mergeCell ref="D15:H15"/>
    <mergeCell ref="B3:R3"/>
    <mergeCell ref="B4:R4"/>
    <mergeCell ref="B6:C7"/>
    <mergeCell ref="O6:P7"/>
    <mergeCell ref="M6:N7"/>
    <mergeCell ref="I6:L7"/>
    <mergeCell ref="D6:H7"/>
    <mergeCell ref="Q6:R7"/>
    <mergeCell ref="B15:C15"/>
    <mergeCell ref="I8:L15"/>
    <mergeCell ref="D14:H14"/>
    <mergeCell ref="M9:N15"/>
    <mergeCell ref="O9:P15"/>
    <mergeCell ref="D16:H16"/>
    <mergeCell ref="O8:P8"/>
    <mergeCell ref="Q8:R8"/>
    <mergeCell ref="B14:C14"/>
    <mergeCell ref="B11:C12"/>
    <mergeCell ref="D11:H12"/>
    <mergeCell ref="B13:C13"/>
    <mergeCell ref="D13:H13"/>
    <mergeCell ref="I16:L17"/>
    <mergeCell ref="M16:N17"/>
    <mergeCell ref="O16:P17"/>
    <mergeCell ref="Q16:R17"/>
    <mergeCell ref="B8:C9"/>
    <mergeCell ref="D8:H9"/>
    <mergeCell ref="Q9:R15"/>
    <mergeCell ref="D10:H10"/>
  </mergeCells>
  <phoneticPr fontId="9" type="noConversion"/>
  <pageMargins left="0.30961538461538463" right="0.25" top="0.23020833333333332" bottom="0.75" header="0.3" footer="0.3"/>
  <pageSetup paperSize="9" scale="32" fitToWidth="0" orientation="portrait" r:id="rId1"/>
  <colBreaks count="1" manualBreakCount="1">
    <brk id="18" max="8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9C52F60042744419C404F1C4CE1D6F2" ma:contentTypeVersion="2" ma:contentTypeDescription="Create a new document." ma:contentTypeScope="" ma:versionID="2db98db8f779609c817f5ac2ba346381">
  <xsd:schema xmlns:xsd="http://www.w3.org/2001/XMLSchema" xmlns:xs="http://www.w3.org/2001/XMLSchema" xmlns:p="http://schemas.microsoft.com/office/2006/metadata/properties" xmlns:ns1="http://schemas.microsoft.com/sharepoint/v3" xmlns:ns2="3cc4cfde-fa20-4d5e-ad4e-d7aa38b4317b" targetNamespace="http://schemas.microsoft.com/office/2006/metadata/properties" ma:root="true" ma:fieldsID="ea9d5ec987c30be43fa6df26c9da7804" ns1:_="" ns2:_="">
    <xsd:import namespace="http://schemas.microsoft.com/sharepoint/v3"/>
    <xsd:import namespace="3cc4cfde-fa20-4d5e-ad4e-d7aa38b4317b"/>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Rating (0-5)" ma:decimals="2" ma:description="Average value of all the ratings that have been submitted" ma:indexed="true" ma:internalName="AverageRating" ma:readOnly="true">
      <xsd:simpleType>
        <xsd:restriction base="dms:Number"/>
      </xsd:simpleType>
    </xsd:element>
    <xsd:element name="RatingCount" ma:index="12" nillable="true" ma:displayName="Number of Ratings" ma:decimals="0" ma:description="Number of ratings submitted" ma:internalName="RatingCount"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cc4cfde-fa20-4d5e-ad4e-d7aa38b4317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cc4cfde-fa20-4d5e-ad4e-d7aa38b4317b">K4N3N4ZP7ZMV-4-421413</_dlc_DocId>
    <_dlc_DocIdUrl xmlns="3cc4cfde-fa20-4d5e-ad4e-d7aa38b4317b">
      <Url>http://dmstore01.nndmz.dmz/_layouts/DocIdRedir.aspx?ID=K4N3N4ZP7ZMV-4-421413</Url>
      <Description>K4N3N4ZP7ZMV-4-421413</Description>
    </_dlc_DocIdUrl>
    <_dlc_DocIdPersistId xmlns="3cc4cfde-fa20-4d5e-ad4e-d7aa38b4317b">false</_dlc_DocIdPersist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1A4676-7D4B-4EEF-BD65-F0153E98491C}">
  <ds:schemaRefs>
    <ds:schemaRef ds:uri="http://schemas.microsoft.com/sharepoint/events"/>
  </ds:schemaRefs>
</ds:datastoreItem>
</file>

<file path=customXml/itemProps2.xml><?xml version="1.0" encoding="utf-8"?>
<ds:datastoreItem xmlns:ds="http://schemas.openxmlformats.org/officeDocument/2006/customXml" ds:itemID="{DE5AD538-FD20-415B-BB7B-20D96FDE4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c4cfde-fa20-4d5e-ad4e-d7aa38b431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E31B37-1D07-4586-9AC3-5ACEBC583859}">
  <ds:schemaRefs>
    <ds:schemaRef ds:uri="http://purl.org/dc/dcmitype/"/>
    <ds:schemaRef ds:uri="http://schemas.microsoft.com/office/2006/metadata/properties"/>
    <ds:schemaRef ds:uri="3cc4cfde-fa20-4d5e-ad4e-d7aa38b4317b"/>
    <ds:schemaRef ds:uri="http://purl.org/dc/terms/"/>
    <ds:schemaRef ds:uri="http://schemas.microsoft.com/office/2006/documentManagement/types"/>
    <ds:schemaRef ds:uri="http://schemas.microsoft.com/sharepoint/v3"/>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A72FCDD5-FDD8-4B55-B480-2A3246B821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Tender</vt:lpstr>
      <vt:lpstr>Tender!Podrucje_ispisa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Admin</cp:lastModifiedBy>
  <cp:lastPrinted>2021-03-01T09:42:44Z</cp:lastPrinted>
  <dcterms:created xsi:type="dcterms:W3CDTF">2012-01-26T14:36:35Z</dcterms:created>
  <dcterms:modified xsi:type="dcterms:W3CDTF">2021-03-05T12:29:27Z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0x010100D9C52F60042744419C404F1C4CE1D6F2</vt:lpwstr>
  </property>
  <property fmtid="{D5CDD505-2E9C-101B-9397-08002B2CF9AE}" pid="3" name="_dlc_DocIdItemGuid">
    <vt:lpwstr>3042e248-e429-4784-9a3c-d957963acdc0</vt:lpwstr>
  </property>
</Properties>
</file>