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rukelj\Documents\JEDNOSTAVNA NABAVA\REKONSTRUKCIJA SUSTAVA GRIJANJA I HLAĐENJA U ZGRADI A U SC Koprivnica\"/>
    </mc:Choice>
  </mc:AlternateContent>
  <xr:revisionPtr revIDLastSave="0" documentId="8_{2125560C-052E-4594-B67F-741BA1028928}" xr6:coauthVersionLast="47" xr6:coauthVersionMax="47" xr10:uidLastSave="{00000000-0000-0000-0000-000000000000}"/>
  <bookViews>
    <workbookView xWindow="-120" yWindow="-120" windowWidth="29040" windowHeight="15720" xr2:uid="{2A01485F-46F6-4C60-8D73-B1AF8A6D06F3}"/>
  </bookViews>
  <sheets>
    <sheet name="Lis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 l="1"/>
  <c r="F22" i="1"/>
  <c r="F23" i="1"/>
  <c r="F24" i="1" l="1"/>
  <c r="F25" i="1" s="1"/>
  <c r="F26" i="1" s="1"/>
</calcChain>
</file>

<file path=xl/sharedStrings.xml><?xml version="1.0" encoding="utf-8"?>
<sst xmlns="http://schemas.openxmlformats.org/spreadsheetml/2006/main" count="28" uniqueCount="24">
  <si>
    <t>Jed.</t>
  </si>
  <si>
    <t>Kol.</t>
  </si>
  <si>
    <t>Dobava i ugradnja- Vodom hlađena reverzibilna dizalica topline (voda-voda)
Za unutarnju montažu, min. toplinskog učina 45 kW (režim 10/45°C) i min. rashladnog učina 42 kW (režim 30/7°C). Uređaj mora imati min. 2 scroll kompresora, ugrađenu zaštitu od smrzavanja, mikroprocesorsko upravljanje s mogućnošću spajanja na CNUS i radni medij R410A (ili ekvivalent).
(Napomena: Ili jednakovrijedno)</t>
  </si>
  <si>
    <t>kom</t>
  </si>
  <si>
    <t>Potrebne cijevi, koljena, spojni i montažni materijal, kuglasti i nepovratni ventil plus sve ostalo što je potrebno do završetka montaže</t>
  </si>
  <si>
    <t>kpl</t>
  </si>
  <si>
    <t>Strojarska usluga montaže i spajanja novih
dizalica topline, zavarivanje cjevovoda, ugradnja ventila,
sve do pune pogonske gotovosti</t>
  </si>
  <si>
    <t>Puštanje u rad i obuka korisnika
Prvo pokretanje od strane ovlaštenog servisera, provjera protoka i tlaka, izrada zapisnika o radu.</t>
  </si>
  <si>
    <t>Visokoučinkovita elektronička cirkulacijska pumpa
Prirubnička izvedba DN40, ugradbene duljine 250 mm. Maksimalni napor 10 m (100 dm), nominalni tlak PN6/10. Pumpa mora imati ugrađenu elektroniku za automatsku prilagodbu tlaka, mogućnost noćnog režima rada te suhi kontakt za dojavu greške (SSM). Indeks energetske učinkovitosti (EEI) ≤ 0,20.
(Referentni model: 40/100 F250 ili jednakovrijedno)</t>
  </si>
  <si>
    <t>Elektro spajanja i povezivanje na sustav
automatske regulacija novo ugrađene opreme. Stavka
uključuje potrebne izmjene na sustavu automatskog 
upravljana</t>
  </si>
  <si>
    <t xml:space="preserve">                        Sveučilište Sjever</t>
  </si>
  <si>
    <t xml:space="preserve">                       Odjel za financijsko poslovanje, računovodstvo i nabavu</t>
  </si>
  <si>
    <t xml:space="preserve">                       Odsjek za nabavu i ugovaranje</t>
  </si>
  <si>
    <t>TROŠKOVNIK</t>
  </si>
  <si>
    <t>UKUPNA CIJENA BEZ PDV-A:</t>
  </si>
  <si>
    <t>IZNOS PDV-A:</t>
  </si>
  <si>
    <t>UKUPNA CIJENA S PDV-OM:</t>
  </si>
  <si>
    <t>Mjesto i datum sastavljanja ponude:</t>
  </si>
  <si>
    <t>Ime i prezime osobe ovlaštene za zastupanje:</t>
  </si>
  <si>
    <t>BR.</t>
  </si>
  <si>
    <t>OPIS RADOVA</t>
  </si>
  <si>
    <t>JEDINIČNA CIJENA BEZ PDV-a (€)</t>
  </si>
  <si>
    <t>UKUPNA CIJENA BEZ PDV-a (€)</t>
  </si>
  <si>
    <t>U POSTUPKU NABAVE REKONSTRUKCIJE SUSTAVA GRIJANJA I HLAĐENJA U ZGRADI A U KOPRIVNICI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</si>
</sst>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2C1A]"/>
  </numFmts>
  <fonts count="13" x14ac:knownFonts="1">
    <font>
      <sz val="10"/>
      <name val="Arial"/>
      <family val="2"/>
    </font>
    <font>
      <sz val="11"/>
      <name val="UniN Reg"/>
      <family val="3"/>
      <charset val="238"/>
    </font>
    <font>
      <sz val="9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i/>
      <sz val="12"/>
      <color rgb="FFC00000"/>
      <name val="UniN Reg"/>
      <family val="3"/>
    </font>
    <font>
      <sz val="9"/>
      <name val="UniN Reg"/>
      <family val="3"/>
      <charset val="238"/>
    </font>
    <font>
      <b/>
      <sz val="9"/>
      <color rgb="FFC00000"/>
      <name val="UniN Reg"/>
      <family val="3"/>
    </font>
    <font>
      <b/>
      <sz val="13.5"/>
      <color rgb="FFC00000"/>
      <name val="UniN Reg"/>
      <family val="3"/>
      <charset val="238"/>
    </font>
    <font>
      <sz val="10"/>
      <name val="UniN Reg"/>
      <family val="3"/>
    </font>
    <font>
      <b/>
      <sz val="13.5"/>
      <color rgb="FFC00000"/>
      <name val="UniN Reg"/>
      <family val="3"/>
    </font>
    <font>
      <b/>
      <sz val="11"/>
      <name val="UniN Reg"/>
      <family val="3"/>
    </font>
    <font>
      <sz val="11"/>
      <color rgb="FF0A0A0A"/>
      <name val="UniN Reg"/>
      <family val="3"/>
    </font>
    <font>
      <sz val="11"/>
      <name val="UniN Reg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E7E6"/>
        <bgColor rgb="FFF7EAE9"/>
      </patternFill>
    </fill>
    <fill>
      <patternFill patternType="solid">
        <fgColor rgb="FFF6E7E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/>
    <xf numFmtId="0" fontId="11" fillId="0" borderId="2" xfId="0" applyFont="1" applyBorder="1" applyAlignment="1">
      <alignment vertical="top" wrapText="1" indent="1"/>
    </xf>
    <xf numFmtId="164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Border="1" applyAlignment="1">
      <alignment vertical="top" wrapText="1"/>
    </xf>
    <xf numFmtId="0" fontId="11" fillId="2" borderId="2" xfId="0" applyFont="1" applyFill="1" applyBorder="1" applyAlignment="1">
      <alignment vertical="top" wrapText="1" indent="1"/>
    </xf>
    <xf numFmtId="4" fontId="11" fillId="0" borderId="4" xfId="0" applyNumberFormat="1" applyFont="1" applyBorder="1" applyAlignment="1">
      <alignment vertical="top" wrapText="1"/>
    </xf>
    <xf numFmtId="4" fontId="12" fillId="0" borderId="5" xfId="0" applyNumberFormat="1" applyFont="1" applyBorder="1"/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indent="1"/>
    </xf>
    <xf numFmtId="0" fontId="12" fillId="5" borderId="2" xfId="0" applyFont="1" applyFill="1" applyBorder="1" applyAlignment="1">
      <alignment horizontal="left" vertical="top" wrapText="1" indent="1"/>
    </xf>
    <xf numFmtId="0" fontId="12" fillId="5" borderId="2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 indent="1"/>
    </xf>
    <xf numFmtId="0" fontId="11" fillId="2" borderId="1" xfId="0" applyFont="1" applyFill="1" applyBorder="1" applyAlignment="1">
      <alignment vertical="top" wrapText="1" indent="1"/>
    </xf>
    <xf numFmtId="0" fontId="12" fillId="0" borderId="0" xfId="0" applyFont="1" applyAlignment="1">
      <alignment horizontal="left" vertical="center"/>
    </xf>
    <xf numFmtId="0" fontId="12" fillId="4" borderId="0" xfId="0" applyFont="1" applyFill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27901</xdr:colOff>
      <xdr:row>1</xdr:row>
      <xdr:rowOff>0</xdr:rowOff>
    </xdr:from>
    <xdr:to>
      <xdr:col>0</xdr:col>
      <xdr:colOff>830674</xdr:colOff>
      <xdr:row>8</xdr:row>
      <xdr:rowOff>113242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E9E553-89FA-4903-8891-9065DD7E1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1" y="0"/>
          <a:ext cx="802773" cy="1246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48E90-0D7C-4305-96AE-F62721A1DBC3}">
  <dimension ref="A2:H30"/>
  <sheetViews>
    <sheetView tabSelected="1" zoomScaleNormal="100" workbookViewId="0">
      <selection activeCell="E2" sqref="E2"/>
    </sheetView>
  </sheetViews>
  <sheetFormatPr defaultRowHeight="12.75" x14ac:dyDescent="0.2"/>
  <cols>
    <col min="1" max="1" width="13.28515625" customWidth="1"/>
    <col min="2" max="2" width="51" customWidth="1"/>
    <col min="3" max="3" width="11.7109375" customWidth="1"/>
    <col min="4" max="4" width="13.7109375" customWidth="1"/>
    <col min="5" max="5" width="25.140625" customWidth="1"/>
    <col min="6" max="6" width="24.85546875" customWidth="1"/>
  </cols>
  <sheetData>
    <row r="2" spans="1:8" x14ac:dyDescent="0.2">
      <c r="A2" s="1"/>
      <c r="B2" s="1"/>
      <c r="C2" s="1"/>
      <c r="D2" s="2"/>
      <c r="E2" s="2"/>
      <c r="F2" s="2"/>
      <c r="G2" s="2"/>
      <c r="H2" s="3"/>
    </row>
    <row r="3" spans="1:8" x14ac:dyDescent="0.2">
      <c r="A3" s="1"/>
      <c r="B3" s="1"/>
      <c r="C3" s="1"/>
      <c r="D3" s="2"/>
      <c r="E3" s="2"/>
      <c r="F3" s="2"/>
      <c r="G3" s="2"/>
      <c r="H3" s="3"/>
    </row>
    <row r="4" spans="1:8" ht="15.75" x14ac:dyDescent="0.2">
      <c r="A4" s="4" t="s">
        <v>10</v>
      </c>
      <c r="B4" s="4"/>
      <c r="C4" s="1"/>
      <c r="D4" s="2"/>
      <c r="E4" s="2"/>
      <c r="F4" s="2"/>
      <c r="G4" s="2"/>
      <c r="H4" s="3"/>
    </row>
    <row r="5" spans="1:8" ht="15.75" x14ac:dyDescent="0.25">
      <c r="A5" s="5" t="s">
        <v>11</v>
      </c>
      <c r="B5" s="5"/>
      <c r="C5" s="1"/>
      <c r="D5" s="2"/>
      <c r="E5" s="2"/>
      <c r="F5" s="2"/>
      <c r="G5" s="2"/>
      <c r="H5" s="3"/>
    </row>
    <row r="6" spans="1:8" ht="15.75" x14ac:dyDescent="0.25">
      <c r="A6" s="6" t="s">
        <v>12</v>
      </c>
      <c r="B6" s="1"/>
      <c r="C6" s="1"/>
      <c r="D6" s="2"/>
      <c r="E6" s="2"/>
      <c r="F6" s="2"/>
      <c r="G6" s="2"/>
      <c r="H6" s="3"/>
    </row>
    <row r="7" spans="1:8" x14ac:dyDescent="0.2">
      <c r="A7" s="1"/>
      <c r="B7" s="1"/>
      <c r="C7" s="1"/>
      <c r="D7" s="2"/>
      <c r="E7" s="2"/>
      <c r="F7" s="2"/>
      <c r="G7" s="2"/>
      <c r="H7" s="3"/>
    </row>
    <row r="8" spans="1:8" ht="15" x14ac:dyDescent="0.2">
      <c r="A8" s="1"/>
      <c r="B8" s="1"/>
      <c r="C8" s="1"/>
      <c r="D8" s="7"/>
      <c r="E8" s="7"/>
      <c r="F8" s="7"/>
      <c r="G8" s="7"/>
      <c r="H8" s="8"/>
    </row>
    <row r="9" spans="1:8" ht="15" x14ac:dyDescent="0.2">
      <c r="A9" s="1"/>
      <c r="B9" s="1"/>
      <c r="C9" s="1"/>
      <c r="D9" s="7"/>
      <c r="E9" s="7"/>
      <c r="F9" s="7"/>
      <c r="G9" s="7"/>
      <c r="H9" s="8"/>
    </row>
    <row r="10" spans="1:8" ht="15" x14ac:dyDescent="0.2">
      <c r="A10" s="1"/>
      <c r="B10" s="1"/>
      <c r="C10" s="1"/>
      <c r="D10" s="7"/>
      <c r="E10" s="7"/>
      <c r="F10" s="7"/>
      <c r="G10" s="7"/>
      <c r="H10" s="8"/>
    </row>
    <row r="11" spans="1:8" ht="15" x14ac:dyDescent="0.2">
      <c r="A11" s="28"/>
      <c r="B11" s="28"/>
      <c r="C11" s="28"/>
      <c r="D11" s="7"/>
      <c r="E11" s="7"/>
      <c r="F11" s="7"/>
      <c r="G11" s="7"/>
      <c r="H11" s="8"/>
    </row>
    <row r="12" spans="1:8" ht="15" x14ac:dyDescent="0.2">
      <c r="A12" s="9"/>
      <c r="B12" s="9"/>
      <c r="C12" s="9"/>
      <c r="D12" s="7"/>
      <c r="E12" s="7"/>
      <c r="F12" s="7"/>
      <c r="G12" s="7"/>
      <c r="H12" s="8"/>
    </row>
    <row r="13" spans="1:8" ht="18" x14ac:dyDescent="0.2">
      <c r="A13" s="29" t="s">
        <v>13</v>
      </c>
      <c r="B13" s="29"/>
      <c r="C13" s="29"/>
      <c r="D13" s="29"/>
      <c r="E13" s="29"/>
      <c r="F13" s="29"/>
      <c r="G13" s="10"/>
      <c r="H13" s="10"/>
    </row>
    <row r="14" spans="1:8" ht="18" x14ac:dyDescent="0.3">
      <c r="A14" s="30" t="s">
        <v>23</v>
      </c>
      <c r="B14" s="30"/>
      <c r="C14" s="30"/>
      <c r="D14" s="30"/>
      <c r="E14" s="30"/>
      <c r="F14" s="30"/>
    </row>
    <row r="17" spans="1:8" ht="30" customHeight="1" x14ac:dyDescent="0.2">
      <c r="A17" s="19" t="s">
        <v>19</v>
      </c>
      <c r="B17" s="20" t="s">
        <v>20</v>
      </c>
      <c r="C17" s="20" t="s">
        <v>0</v>
      </c>
      <c r="D17" s="20" t="s">
        <v>1</v>
      </c>
      <c r="E17" s="21" t="s">
        <v>21</v>
      </c>
      <c r="F17" s="22" t="s">
        <v>22</v>
      </c>
      <c r="G17" s="11"/>
      <c r="H17" s="11"/>
    </row>
    <row r="18" spans="1:8" ht="157.5" customHeight="1" x14ac:dyDescent="0.2">
      <c r="A18" s="23">
        <v>1</v>
      </c>
      <c r="B18" s="12" t="s">
        <v>2</v>
      </c>
      <c r="C18" s="12" t="s">
        <v>3</v>
      </c>
      <c r="D18" s="12">
        <v>2</v>
      </c>
      <c r="E18" s="13"/>
      <c r="F18" s="14">
        <f>D18*E18</f>
        <v>0</v>
      </c>
      <c r="G18" s="11"/>
      <c r="H18" s="11"/>
    </row>
    <row r="19" spans="1:8" ht="174" customHeight="1" x14ac:dyDescent="0.2">
      <c r="A19" s="23">
        <v>2</v>
      </c>
      <c r="B19" s="12" t="s">
        <v>8</v>
      </c>
      <c r="C19" s="12" t="s">
        <v>3</v>
      </c>
      <c r="D19" s="12">
        <v>2</v>
      </c>
      <c r="E19" s="13"/>
      <c r="F19" s="14">
        <f t="shared" ref="F19:F23" si="0">D19*E19</f>
        <v>0</v>
      </c>
      <c r="G19" s="11"/>
      <c r="H19" s="11"/>
    </row>
    <row r="20" spans="1:8" ht="52.5" customHeight="1" x14ac:dyDescent="0.2">
      <c r="A20" s="23">
        <v>3</v>
      </c>
      <c r="B20" s="12" t="s">
        <v>4</v>
      </c>
      <c r="C20" s="12" t="s">
        <v>5</v>
      </c>
      <c r="D20" s="12">
        <v>1</v>
      </c>
      <c r="E20" s="13"/>
      <c r="F20" s="14">
        <f t="shared" si="0"/>
        <v>0</v>
      </c>
      <c r="G20" s="11"/>
      <c r="H20" s="11"/>
    </row>
    <row r="21" spans="1:8" ht="60" x14ac:dyDescent="0.2">
      <c r="A21" s="24">
        <v>4</v>
      </c>
      <c r="B21" s="15" t="s">
        <v>6</v>
      </c>
      <c r="C21" s="15" t="s">
        <v>3</v>
      </c>
      <c r="D21" s="15">
        <v>1</v>
      </c>
      <c r="E21" s="13"/>
      <c r="F21" s="14">
        <f t="shared" si="0"/>
        <v>0</v>
      </c>
      <c r="G21" s="11"/>
      <c r="H21" s="11"/>
    </row>
    <row r="22" spans="1:8" ht="60" x14ac:dyDescent="0.2">
      <c r="A22" s="23">
        <v>5</v>
      </c>
      <c r="B22" s="12" t="s">
        <v>9</v>
      </c>
      <c r="C22" s="12" t="s">
        <v>3</v>
      </c>
      <c r="D22" s="12">
        <v>1</v>
      </c>
      <c r="E22" s="13"/>
      <c r="F22" s="14">
        <f t="shared" si="0"/>
        <v>0</v>
      </c>
      <c r="G22" s="11"/>
      <c r="H22" s="11"/>
    </row>
    <row r="23" spans="1:8" ht="45" x14ac:dyDescent="0.2">
      <c r="A23" s="23">
        <v>6</v>
      </c>
      <c r="B23" s="12" t="s">
        <v>7</v>
      </c>
      <c r="C23" s="12" t="s">
        <v>3</v>
      </c>
      <c r="D23" s="12">
        <v>1</v>
      </c>
      <c r="E23" s="13"/>
      <c r="F23" s="14">
        <f t="shared" si="0"/>
        <v>0</v>
      </c>
      <c r="G23" s="11"/>
      <c r="H23" s="11"/>
    </row>
    <row r="24" spans="1:8" ht="18.75" customHeight="1" x14ac:dyDescent="0.2">
      <c r="A24" s="31" t="s">
        <v>14</v>
      </c>
      <c r="B24" s="32"/>
      <c r="C24" s="32"/>
      <c r="D24" s="32"/>
      <c r="E24" s="33"/>
      <c r="F24" s="14">
        <f>SUM(F17:F23)</f>
        <v>0</v>
      </c>
      <c r="G24" s="11"/>
      <c r="H24" s="11"/>
    </row>
    <row r="25" spans="1:8" ht="18.75" customHeight="1" x14ac:dyDescent="0.2">
      <c r="A25" s="31" t="s">
        <v>15</v>
      </c>
      <c r="B25" s="32"/>
      <c r="C25" s="32"/>
      <c r="D25" s="32"/>
      <c r="E25" s="33"/>
      <c r="F25" s="16">
        <f>F24*25%</f>
        <v>0</v>
      </c>
      <c r="G25" s="11"/>
      <c r="H25" s="11"/>
    </row>
    <row r="26" spans="1:8" ht="19.5" customHeight="1" thickBot="1" x14ac:dyDescent="0.3">
      <c r="A26" s="34" t="s">
        <v>16</v>
      </c>
      <c r="B26" s="35"/>
      <c r="C26" s="35"/>
      <c r="D26" s="35"/>
      <c r="E26" s="36"/>
      <c r="F26" s="17">
        <f>SUM(F24:F25)</f>
        <v>0</v>
      </c>
      <c r="G26" s="11"/>
      <c r="H26" s="11"/>
    </row>
    <row r="27" spans="1:8" ht="13.5" thickTop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11"/>
      <c r="B28" s="11"/>
      <c r="C28" s="11"/>
      <c r="D28" s="11"/>
      <c r="E28" s="11"/>
      <c r="F28" s="11"/>
      <c r="G28" s="11"/>
      <c r="H28" s="11"/>
    </row>
    <row r="29" spans="1:8" ht="15" x14ac:dyDescent="0.2">
      <c r="A29" s="25" t="s">
        <v>17</v>
      </c>
      <c r="B29" s="25"/>
      <c r="C29" s="18"/>
      <c r="D29" s="18"/>
      <c r="E29" s="25" t="s">
        <v>18</v>
      </c>
      <c r="F29" s="25"/>
      <c r="G29" s="25"/>
      <c r="H29" s="25"/>
    </row>
    <row r="30" spans="1:8" ht="15" x14ac:dyDescent="0.2">
      <c r="A30" s="26"/>
      <c r="B30" s="26"/>
      <c r="C30" s="18"/>
      <c r="D30" s="18"/>
      <c r="E30" s="27"/>
      <c r="F30" s="27"/>
      <c r="G30" s="11"/>
      <c r="H30" s="11"/>
    </row>
  </sheetData>
  <sheetProtection algorithmName="SHA-512" hashValue="P5E+1tOU/2MmkZ7gF8DcpzyaT0Ug4B2+8hpSzhJzRJPTHScc2DBMk3b+GNNBDrGqDunATgCpf7hQJyAKVpY5xQ==" saltValue="6i25RaXro9HgeQaroXredw==" spinCount="100000" sheet="1" objects="1" scenarios="1"/>
  <mergeCells count="10">
    <mergeCell ref="A29:B29"/>
    <mergeCell ref="A30:B30"/>
    <mergeCell ref="E30:F30"/>
    <mergeCell ref="E29:H29"/>
    <mergeCell ref="A11:C11"/>
    <mergeCell ref="A13:F13"/>
    <mergeCell ref="A14:F14"/>
    <mergeCell ref="A24:E24"/>
    <mergeCell ref="A25:E25"/>
    <mergeCell ref="A26:E2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pdombaj</dc:creator>
  <cp:lastModifiedBy>ddrukelj</cp:lastModifiedBy>
  <dcterms:created xsi:type="dcterms:W3CDTF">2026-04-14T12:44:39Z</dcterms:created>
  <dcterms:modified xsi:type="dcterms:W3CDTF">2026-04-29T14:25:08Z</dcterms:modified>
</cp:coreProperties>
</file>