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novak\Desktop\NABAVA\406-01-21-01-01\"/>
    </mc:Choice>
  </mc:AlternateContent>
  <bookViews>
    <workbookView xWindow="0" yWindow="0" windowWidth="21030" windowHeight="12300"/>
  </bookViews>
  <sheets>
    <sheet name="Oprema za internet radio" sheetId="1" r:id="rId1"/>
  </sheets>
  <definedNames>
    <definedName name="_rbr">'Oprema za internet radio'!$A$1</definedName>
    <definedName name="_xlnm.Print_Titles" localSheetId="0">'Oprema za internet radio'!$3:$3</definedName>
    <definedName name="_xlnm.Print_Area" localSheetId="0">'Oprema za internet radio'!$A$1:$I$126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1" l="1"/>
  <c r="G109" i="1"/>
  <c r="G4" i="1"/>
  <c r="G29" i="1"/>
  <c r="G33" i="1"/>
  <c r="G56" i="1" l="1"/>
  <c r="G49" i="1"/>
  <c r="G99" i="1" l="1"/>
  <c r="G88" i="1"/>
  <c r="G83" i="1"/>
  <c r="G74" i="1"/>
  <c r="G65" i="1"/>
  <c r="G114" i="1" l="1"/>
  <c r="G115" i="1" s="1"/>
  <c r="G116" i="1" s="1"/>
</calcChain>
</file>

<file path=xl/sharedStrings.xml><?xml version="1.0" encoding="utf-8"?>
<sst xmlns="http://schemas.openxmlformats.org/spreadsheetml/2006/main" count="129" uniqueCount="110">
  <si>
    <t>1.</t>
  </si>
  <si>
    <t>Mogućnost ugradnje u stol</t>
  </si>
  <si>
    <t>Mikrofonski ulazi sa insertom</t>
  </si>
  <si>
    <t>Mogućnost spajanja linijskih stereo ulaza ili ulaza sa gramofona</t>
  </si>
  <si>
    <t>Izlaz za paljenje signalizacijske lampe</t>
  </si>
  <si>
    <t>kom</t>
  </si>
  <si>
    <t>RJ45 za spajanje na mrežu i podešavanje</t>
  </si>
  <si>
    <t>Simetrične ulazne priključnice</t>
  </si>
  <si>
    <t>Integrirani DSP modul za korekciju frekvencijske karakteristike sa mogućnošću umrežavanja u Stereo ili Surround sustave</t>
  </si>
  <si>
    <t>Ulazne priključnice: najmanje 1 x XLR AES/EBU</t>
  </si>
  <si>
    <t>Izlazne priključnice: najmanje 1 x XLR AES/EBU</t>
  </si>
  <si>
    <t>Mikrofonski ulazi: simetrični, 2kOhm, XLR. Phantom: 48 volt.</t>
  </si>
  <si>
    <t>Šum: - 122 dBr (A-weighted).</t>
  </si>
  <si>
    <t xml:space="preserve">Osjetljivost: - 70dB min, OdB max. </t>
  </si>
  <si>
    <t>Linijski ulazi: asimetrično., 10kOhm, Cinch.</t>
  </si>
  <si>
    <t xml:space="preserve">Raspon pretpojačanja:  40dB. </t>
  </si>
  <si>
    <t>Ulazi za gramofon: asimetrično. 47kOhm, 5 mV.</t>
  </si>
  <si>
    <t xml:space="preserve">2 Track povrat: - 10 dBV at 10kOhm. </t>
  </si>
  <si>
    <t>Aux povrat: - 10 dBv at 10kOhm stereo</t>
  </si>
  <si>
    <t>USB sučelje: Min 2.0</t>
  </si>
  <si>
    <t>Telefonsko sučelje:
RJ-11 konektori za telefonsku liniju / biranje
Mix Minus potiskivanje @ 1kHz -60dB.</t>
  </si>
  <si>
    <t>Izlazi:</t>
  </si>
  <si>
    <t>Slušalice: 16-600 Ohm, Jack.</t>
  </si>
  <si>
    <t>Glavni stereo: + 4 dBu simetrično. XLR</t>
  </si>
  <si>
    <t>Monitor / Aux: + 4dBu asimetrično RCA</t>
  </si>
  <si>
    <t>Dvostazni: najmanje 165mm NF + najviše 19mm VF</t>
  </si>
  <si>
    <t>Zasebna pojačala klase D za svaki frek. pojas: najmanje 150W + 150W</t>
  </si>
  <si>
    <t>Frekvencijski raspon: najmanje 38Hz - 22kHz (-6dB)</t>
  </si>
  <si>
    <t>RMS@1m: najmanje 110dB</t>
  </si>
  <si>
    <t>Više modova rada (stalno osvjetljenje, paljenje/gašenje, pulsirajuće)</t>
  </si>
  <si>
    <t>Dva ulaza za okidanje sa tonskog mješala</t>
  </si>
  <si>
    <t>Dinamički mikrofon, kardioida</t>
  </si>
  <si>
    <t>Zaštita od elektromagnetskih smetnji</t>
  </si>
  <si>
    <t>Integrirani mekani ovjes za zaštitu od mehaničkih smetnji i vibracija</t>
  </si>
  <si>
    <t>Pop filter</t>
  </si>
  <si>
    <t xml:space="preserve">Frekvencijski odziv: najmanje od 50 do 20000 Hz </t>
  </si>
  <si>
    <t>Pribor: zaštitna spužva i zaštitna mrežica</t>
  </si>
  <si>
    <t>Nosivost, masa mikrofona maks. 2 kg</t>
  </si>
  <si>
    <t>Podesivi zglobovi</t>
  </si>
  <si>
    <t>Kabel sakriven u cijevi stalka</t>
  </si>
  <si>
    <t>Materijal eloksirani aluminij</t>
  </si>
  <si>
    <t>Ugradnja na stol</t>
  </si>
  <si>
    <t>Raspon rasklapanja min. 78 cm</t>
  </si>
  <si>
    <t>Priključni kabel: najmanje 3m</t>
  </si>
  <si>
    <t>Zatvorene</t>
  </si>
  <si>
    <t>Osjetljivost: min 102 dB/mW</t>
  </si>
  <si>
    <t>Impedancija 44 Ohma</t>
  </si>
  <si>
    <t xml:space="preserve">Frekvencijski pojas: najmanje 5 - 25,000 Hz </t>
  </si>
  <si>
    <t>Veličina driver-a 40mm</t>
  </si>
  <si>
    <t>Minimalno 4 kanala</t>
  </si>
  <si>
    <t xml:space="preserve">Kontrola glasnoće za svaki kanal posebno i dodatni regulator </t>
  </si>
  <si>
    <t>Procesor: min. Intel Core i7 9700 3.0GHz 8C CPU</t>
  </si>
  <si>
    <t>Radna memorija min: 16GB (1x16GB) DDR4 2666 UDIMM NECC Memory</t>
  </si>
  <si>
    <t>Operativni sustav: Windows 10 Pro 64 EURO</t>
  </si>
  <si>
    <t>Grafika min: NVIDIA Quadro P620 2GB LP 4mDP GFX</t>
  </si>
  <si>
    <t>Sistemski disk: SSD min. 256 GB</t>
  </si>
  <si>
    <t>Ostali dsikovi: min. 2TB 7200RPM SATA 3.5in</t>
  </si>
  <si>
    <t>Tipkovnica HR i miš</t>
  </si>
  <si>
    <t>Dijagonala: najmanje 54cm</t>
  </si>
  <si>
    <t>Kut vidljivosti H/V, najmanje: 170°/160°</t>
  </si>
  <si>
    <t>USB sučelje</t>
  </si>
  <si>
    <t xml:space="preserve">Video ulazi: najmanjeVGA x1, DVI x1, HDMI x1 </t>
  </si>
  <si>
    <t>Ugrađeni zvučnici</t>
  </si>
  <si>
    <t>Najmanje 5 dodirne točke - multitouch</t>
  </si>
  <si>
    <t>Komplet sa Radijskim programskim paketom za playout i Internet streaming</t>
  </si>
  <si>
    <t>pau</t>
  </si>
  <si>
    <t>Montaža opreme</t>
  </si>
  <si>
    <t>Podešavanje i puštanje u rad</t>
  </si>
  <si>
    <t>Obuka korisnika za rad</t>
  </si>
  <si>
    <t>JED.CIJENA BEZ PDV-A</t>
  </si>
  <si>
    <t>UKUPNO BEZ PDV-A</t>
  </si>
  <si>
    <t>KOLIČINA</t>
  </si>
  <si>
    <t>JED.MJ.</t>
  </si>
  <si>
    <t>NAZIV PONUĐENE OPREME/MODELA:</t>
  </si>
  <si>
    <t>R.BR.</t>
  </si>
  <si>
    <t>PONUĐENE TEHNIČKE KARAKTERISTIKE</t>
  </si>
  <si>
    <t>Kompaktno 12-kanalno tonsko mješalo za radio sa min. 2 ugrađena telefonska hibrida i višekanalnom USB zvučnom karticom za povezivanje sa računalom i "Playout" software-om</t>
  </si>
  <si>
    <t>Sastoji se od glavne 6-kanalne konzole sa sekcijom za kontrolu i monitoring i dodatne konzole sa ekspanzijom za dodatnih 6 kanala</t>
  </si>
  <si>
    <t>PDV 25%</t>
  </si>
  <si>
    <t>UKUPNO BEZ PDV-a:</t>
  </si>
  <si>
    <t>UKUPNO S PDV-OM:</t>
  </si>
  <si>
    <t>OPIS / MINIMALNE TEHNIČKE KARAKTERISTIKE</t>
  </si>
  <si>
    <t>2.</t>
  </si>
  <si>
    <t>Software licence</t>
  </si>
  <si>
    <t>Audio (tonsko) mješalo za odvijanje radijskog programa</t>
  </si>
  <si>
    <t xml:space="preserve">Software za programiranje tipki i funkcija kontrolnog panela i monitoring sekcije, kompatibilan sa stavkom 1 ovog troškovnika </t>
  </si>
  <si>
    <t>Mogućnost ugradnje software-a za programiranje tipki i funkcija kontrolnog panela i monitoring sekcije iz stavke 2 ovog troškovnika</t>
  </si>
  <si>
    <t>Zvučnici za monitoring (profesionalni studijski aktivni audio monitor)</t>
  </si>
  <si>
    <t>Nosači za zvučnike za monitoring</t>
  </si>
  <si>
    <t>(potpis ovlaštene osobe i pečat ponuditelja)</t>
  </si>
  <si>
    <t>Lampa za signalizaciju s napajanjem</t>
  </si>
  <si>
    <t>Mikrofon (dinamički broadcast mikrofon)</t>
  </si>
  <si>
    <t>Pribor za mikrofon (stolni mikrofonski stalak sa sklopivom rukom)</t>
  </si>
  <si>
    <t>Slušalice (profesionalne studijske slušalice)</t>
  </si>
  <si>
    <t>Pribor za slušalice (distribucijsko pojačalo za slušalice)</t>
  </si>
  <si>
    <t>Računalo sa radijskim programskim paketom (radna stanica)</t>
  </si>
  <si>
    <t>Full HD Optical Multitouch monitor (ekran osjetljiv na dodir)</t>
  </si>
  <si>
    <t>Instalacija, montaža i obuka</t>
  </si>
  <si>
    <t>Rezolucije: najmanje 1920 x 1080</t>
  </si>
  <si>
    <t>Stavka uključuje i sitni instalacijski materijal, interkonekcijske kabele, montažni pribor, adaptere, konektore i sl.</t>
  </si>
  <si>
    <t xml:space="preserve">set </t>
  </si>
  <si>
    <t>Ponuditelji upisuju samo ćelije označene sivom bojom.</t>
  </si>
  <si>
    <t xml:space="preserve">Napomene: </t>
  </si>
  <si>
    <t>Mogućnost upraljanja sa reproduktorima (fader start)</t>
  </si>
  <si>
    <t>Predložene tehničke karakteristike predstavljaju minimum koji ponuditelj mora ponuditi, no ponuditelj može ponuditi i bolje tehničke karakteristike, odnosno modele i opremu jačih performansi i sl. Za predmet nabave, za sve stavke i opise u kojima se eventualno traži ili navodi marka, patent, tip, norma ili određeno podrijetlo, primjenjuje se „jednakovrijedno“ traženom ili navedenom, ali u tom slučaju ponuditelj mora uz ponudu priložiti dokaze o jednakovrijednosti (katalog, tehničke specifikacije, tehnički listovi, potvrde proizvođača ili sl.). „Jednakovrijedno“ je sve ponuđeno što nije unutar propisanog opisa, ali zadovoljava minimalne tehničke karakteristike predložene stavke.</t>
  </si>
  <si>
    <t xml:space="preserve">Čvrsti podni stalak za stavku 3 ovog troškovnika sa mogućnošću podešavanja visine i nagiba </t>
  </si>
  <si>
    <t>Led lampa za On-Air signalizaciju, širine max 20 cm</t>
  </si>
  <si>
    <t>Proziran pleksiglas s RGB LED osvjeljenjem podesive boje (min 8 boja).</t>
  </si>
  <si>
    <t>U __________________________, dana __________________________ 2021. godine.</t>
  </si>
  <si>
    <t xml:space="preserve">TROŠKOVNIK - TEHNIČKA SPECIFIKACIJA                                                                                                                                                                                                                                        Radijska oprema sa softverom i pratećim licencama, spajanje opreme i edukacija za korištenje opreme za potrebe projekta "eRadio za drugu šansu"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</si>
</sst>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k_n_-;\-* #,##0.00\ _k_n_-;_-* &quot;-&quot;??\ _k_n_-;_-@_-"/>
    <numFmt numFmtId="164" formatCode="#,##0.00\ &quot;kn&quot;"/>
    <numFmt numFmtId="165" formatCode="_-* #,##0.00\ [$kn-41A]_-;\-* #,##0.00\ [$kn-41A]_-;_-* &quot;-&quot;??\ [$kn-41A]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45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165" fontId="1" fillId="0" borderId="0" xfId="1" applyNumberFormat="1" applyFont="1" applyAlignment="1">
      <alignment vertical="center"/>
    </xf>
    <xf numFmtId="164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right" vertical="center" wrapText="1"/>
    </xf>
    <xf numFmtId="49" fontId="2" fillId="0" borderId="1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1" fontId="2" fillId="0" borderId="2" xfId="0" applyNumberFormat="1" applyFont="1" applyFill="1" applyBorder="1" applyAlignment="1">
      <alignment horizontal="center" vertical="center"/>
    </xf>
    <xf numFmtId="1" fontId="2" fillId="0" borderId="4" xfId="0" applyNumberFormat="1" applyFont="1" applyFill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0" fontId="5" fillId="0" borderId="0" xfId="0" applyFont="1" applyBorder="1" applyAlignment="1"/>
    <xf numFmtId="0" fontId="2" fillId="0" borderId="0" xfId="0" applyFont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vertical="center" wrapText="1"/>
    </xf>
    <xf numFmtId="0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7" fillId="0" borderId="0" xfId="0" applyNumberFormat="1" applyFont="1" applyFill="1" applyBorder="1" applyAlignment="1">
      <alignment vertical="center" wrapText="1"/>
    </xf>
    <xf numFmtId="1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14" xfId="0" applyNumberFormat="1" applyFont="1" applyBorder="1" applyAlignment="1">
      <alignment vertical="center" wrapText="1"/>
    </xf>
    <xf numFmtId="0" fontId="5" fillId="0" borderId="14" xfId="0" applyNumberFormat="1" applyFont="1" applyBorder="1" applyAlignment="1">
      <alignment vertical="center" wrapText="1"/>
    </xf>
    <xf numFmtId="0" fontId="1" fillId="0" borderId="15" xfId="0" applyNumberFormat="1" applyFont="1" applyBorder="1" applyAlignment="1">
      <alignment vertical="center" wrapText="1"/>
    </xf>
    <xf numFmtId="0" fontId="5" fillId="0" borderId="18" xfId="0" applyNumberFormat="1" applyFont="1" applyBorder="1" applyAlignment="1">
      <alignment vertical="center" wrapText="1"/>
    </xf>
    <xf numFmtId="0" fontId="2" fillId="0" borderId="12" xfId="0" applyFont="1" applyBorder="1" applyAlignment="1">
      <alignment vertical="center"/>
    </xf>
    <xf numFmtId="0" fontId="2" fillId="0" borderId="21" xfId="0" applyFont="1" applyBorder="1" applyAlignment="1">
      <alignment horizontal="right" vertical="center" wrapText="1"/>
    </xf>
    <xf numFmtId="0" fontId="1" fillId="0" borderId="14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1" fontId="8" fillId="0" borderId="7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" fontId="8" fillId="0" borderId="12" xfId="0" applyNumberFormat="1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15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vertical="center"/>
    </xf>
    <xf numFmtId="164" fontId="8" fillId="2" borderId="6" xfId="0" applyNumberFormat="1" applyFont="1" applyFill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1" fillId="0" borderId="0" xfId="0" applyFont="1" applyAlignment="1"/>
    <xf numFmtId="1" fontId="12" fillId="0" borderId="4" xfId="0" applyNumberFormat="1" applyFont="1" applyBorder="1" applyAlignment="1">
      <alignment horizontal="center" vertical="center"/>
    </xf>
    <xf numFmtId="0" fontId="12" fillId="2" borderId="18" xfId="0" applyFont="1" applyFill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2" fillId="0" borderId="0" xfId="0" applyFont="1" applyAlignment="1">
      <alignment vertical="center"/>
    </xf>
    <xf numFmtId="0" fontId="5" fillId="0" borderId="23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8" fillId="3" borderId="2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/>
    </xf>
    <xf numFmtId="165" fontId="8" fillId="3" borderId="16" xfId="1" applyNumberFormat="1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1" fillId="0" borderId="18" xfId="0" applyNumberFormat="1" applyFont="1" applyBorder="1" applyAlignment="1">
      <alignment vertical="center" wrapText="1"/>
    </xf>
    <xf numFmtId="0" fontId="1" fillId="2" borderId="15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vertical="center" wrapText="1"/>
      <protection locked="0"/>
    </xf>
    <xf numFmtId="0" fontId="1" fillId="2" borderId="14" xfId="0" applyNumberFormat="1" applyFont="1" applyFill="1" applyBorder="1" applyAlignment="1" applyProtection="1">
      <alignment vertical="center" wrapText="1"/>
      <protection locked="0"/>
    </xf>
    <xf numFmtId="0" fontId="1" fillId="2" borderId="18" xfId="0" applyNumberFormat="1" applyFont="1" applyFill="1" applyBorder="1" applyAlignment="1" applyProtection="1">
      <alignment vertical="center" wrapText="1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2" fillId="0" borderId="6" xfId="0" applyFont="1" applyBorder="1" applyAlignment="1" applyProtection="1">
      <alignment vertical="center" wrapText="1"/>
      <protection locked="0"/>
    </xf>
    <xf numFmtId="165" fontId="8" fillId="2" borderId="19" xfId="1" applyNumberFormat="1" applyFont="1" applyFill="1" applyBorder="1" applyAlignment="1" applyProtection="1">
      <alignment vertical="center"/>
      <protection locked="0"/>
    </xf>
    <xf numFmtId="164" fontId="8" fillId="0" borderId="20" xfId="0" applyNumberFormat="1" applyFont="1" applyBorder="1" applyAlignment="1" applyProtection="1">
      <alignment vertical="center"/>
      <protection locked="0"/>
    </xf>
    <xf numFmtId="165" fontId="8" fillId="2" borderId="16" xfId="1" applyNumberFormat="1" applyFont="1" applyFill="1" applyBorder="1" applyAlignment="1" applyProtection="1">
      <alignment vertical="center"/>
      <protection locked="0"/>
    </xf>
    <xf numFmtId="164" fontId="8" fillId="0" borderId="17" xfId="0" applyNumberFormat="1" applyFont="1" applyBorder="1" applyAlignment="1" applyProtection="1">
      <alignment vertical="center"/>
      <protection locked="0"/>
    </xf>
    <xf numFmtId="0" fontId="8" fillId="0" borderId="19" xfId="0" applyFont="1" applyBorder="1" applyAlignment="1" applyProtection="1">
      <alignment horizontal="center" vertical="center" wrapText="1"/>
    </xf>
    <xf numFmtId="0" fontId="5" fillId="2" borderId="15" xfId="0" applyFont="1" applyFill="1" applyBorder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165" fontId="1" fillId="0" borderId="0" xfId="1" applyNumberFormat="1" applyFont="1" applyBorder="1" applyAlignment="1" applyProtection="1">
      <alignment vertical="center"/>
      <protection locked="0"/>
    </xf>
    <xf numFmtId="164" fontId="2" fillId="0" borderId="3" xfId="0" applyNumberFormat="1" applyFont="1" applyBorder="1" applyAlignment="1" applyProtection="1">
      <alignment vertical="center"/>
      <protection locked="0"/>
    </xf>
    <xf numFmtId="0" fontId="5" fillId="2" borderId="14" xfId="0" applyFont="1" applyFill="1" applyBorder="1" applyAlignment="1" applyProtection="1">
      <alignment vertical="center" wrapText="1"/>
      <protection locked="0"/>
    </xf>
    <xf numFmtId="0" fontId="5" fillId="2" borderId="18" xfId="0" applyFont="1" applyFill="1" applyBorder="1" applyAlignment="1" applyProtection="1">
      <alignment vertical="center" wrapText="1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165" fontId="1" fillId="0" borderId="5" xfId="1" applyNumberFormat="1" applyFont="1" applyBorder="1" applyAlignment="1" applyProtection="1">
      <alignment vertical="center"/>
      <protection locked="0"/>
    </xf>
    <xf numFmtId="164" fontId="2" fillId="0" borderId="6" xfId="0" applyNumberFormat="1" applyFont="1" applyBorder="1" applyAlignment="1" applyProtection="1">
      <alignment vertical="center"/>
      <protection locked="0"/>
    </xf>
    <xf numFmtId="0" fontId="8" fillId="0" borderId="16" xfId="0" applyFont="1" applyBorder="1" applyAlignment="1" applyProtection="1">
      <alignment horizontal="center" vertical="center" wrapText="1"/>
    </xf>
    <xf numFmtId="0" fontId="11" fillId="0" borderId="16" xfId="0" applyFont="1" applyBorder="1" applyAlignment="1" applyProtection="1">
      <alignment horizontal="center" vertical="center" wrapText="1"/>
    </xf>
    <xf numFmtId="0" fontId="5" fillId="2" borderId="23" xfId="0" applyFont="1" applyFill="1" applyBorder="1" applyAlignment="1" applyProtection="1">
      <alignment vertical="center" wrapText="1"/>
      <protection locked="0"/>
    </xf>
    <xf numFmtId="0" fontId="1" fillId="2" borderId="15" xfId="0" applyFont="1" applyFill="1" applyBorder="1" applyAlignment="1" applyProtection="1">
      <alignment vertical="center" wrapText="1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0" fontId="1" fillId="2" borderId="18" xfId="0" applyFont="1" applyFill="1" applyBorder="1" applyAlignment="1" applyProtection="1">
      <alignment vertical="center" wrapText="1"/>
      <protection locked="0"/>
    </xf>
    <xf numFmtId="0" fontId="1" fillId="2" borderId="21" xfId="0" applyFont="1" applyFill="1" applyBorder="1" applyAlignment="1" applyProtection="1">
      <alignment vertical="center" wrapText="1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165" fontId="1" fillId="0" borderId="10" xfId="1" applyNumberFormat="1" applyFont="1" applyBorder="1" applyAlignment="1" applyProtection="1">
      <alignment vertical="center"/>
      <protection locked="0"/>
    </xf>
    <xf numFmtId="164" fontId="2" fillId="0" borderId="11" xfId="0" applyNumberFormat="1" applyFont="1" applyBorder="1" applyAlignment="1" applyProtection="1">
      <alignment vertical="center"/>
      <protection locked="0"/>
    </xf>
    <xf numFmtId="0" fontId="4" fillId="2" borderId="15" xfId="0" applyFont="1" applyFill="1" applyBorder="1" applyAlignment="1" applyProtection="1">
      <alignment vertical="center" wrapText="1"/>
      <protection locked="0"/>
    </xf>
    <xf numFmtId="0" fontId="4" fillId="2" borderId="18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165" fontId="1" fillId="0" borderId="0" xfId="1" applyNumberFormat="1" applyFont="1" applyFill="1" applyBorder="1" applyAlignment="1" applyProtection="1">
      <alignment vertical="center"/>
      <protection locked="0"/>
    </xf>
    <xf numFmtId="164" fontId="2" fillId="0" borderId="3" xfId="0" applyNumberFormat="1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165" fontId="1" fillId="0" borderId="5" xfId="1" applyNumberFormat="1" applyFont="1" applyFill="1" applyBorder="1" applyAlignment="1" applyProtection="1">
      <alignment vertical="center"/>
      <protection locked="0"/>
    </xf>
    <xf numFmtId="164" fontId="2" fillId="0" borderId="6" xfId="0" applyNumberFormat="1" applyFont="1" applyFill="1" applyBorder="1" applyAlignment="1" applyProtection="1">
      <alignment vertical="center"/>
      <protection locked="0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165" fontId="1" fillId="0" borderId="10" xfId="1" applyNumberFormat="1" applyFont="1" applyFill="1" applyBorder="1" applyAlignment="1" applyProtection="1">
      <alignment vertical="center"/>
      <protection locked="0"/>
    </xf>
    <xf numFmtId="164" fontId="2" fillId="0" borderId="11" xfId="0" applyNumberFormat="1" applyFont="1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165" fontId="1" fillId="0" borderId="0" xfId="1" applyNumberFormat="1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Border="1" applyProtection="1"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16" xfId="0" applyFont="1" applyBorder="1" applyAlignment="1">
      <alignment horizontal="left" vertical="center" wrapText="1"/>
    </xf>
    <xf numFmtId="0" fontId="2" fillId="2" borderId="21" xfId="0" applyNumberFormat="1" applyFont="1" applyFill="1" applyBorder="1" applyAlignment="1" applyProtection="1">
      <alignment horizontal="left" vertical="center" wrapText="1"/>
      <protection locked="0"/>
    </xf>
    <xf numFmtId="0" fontId="2" fillId="2" borderId="22" xfId="0" applyNumberFormat="1" applyFont="1" applyFill="1" applyBorder="1" applyAlignment="1" applyProtection="1">
      <alignment horizontal="left" vertical="center" wrapText="1"/>
      <protection locked="0"/>
    </xf>
    <xf numFmtId="0" fontId="2" fillId="2" borderId="8" xfId="0" applyNumberFormat="1" applyFont="1" applyFill="1" applyBorder="1" applyAlignment="1" applyProtection="1">
      <alignment horizontal="left" vertical="center" wrapText="1"/>
      <protection locked="0"/>
    </xf>
    <xf numFmtId="0" fontId="2" fillId="2" borderId="9" xfId="0" applyNumberFormat="1" applyFont="1" applyFill="1" applyBorder="1" applyAlignment="1" applyProtection="1">
      <alignment horizontal="left" vertical="center" wrapText="1"/>
      <protection locked="0"/>
    </xf>
    <xf numFmtId="0" fontId="8" fillId="0" borderId="10" xfId="0" applyFont="1" applyBorder="1" applyAlignment="1">
      <alignment horizontal="left" vertical="center" wrapText="1"/>
    </xf>
    <xf numFmtId="0" fontId="2" fillId="2" borderId="16" xfId="0" applyNumberFormat="1" applyFont="1" applyFill="1" applyBorder="1" applyAlignment="1">
      <alignment horizontal="left" vertical="center" wrapText="1"/>
    </xf>
    <xf numFmtId="0" fontId="2" fillId="2" borderId="17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horizontal="center" vertical="center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2" xfId="0" applyNumberFormat="1" applyFont="1" applyFill="1" applyBorder="1" applyAlignment="1">
      <alignment horizontal="left" vertical="center" wrapText="1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5"/>
  <sheetViews>
    <sheetView showGridLines="0" tabSelected="1" topLeftCell="A28" zoomScale="80" zoomScaleNormal="80" zoomScalePageLayoutView="80" workbookViewId="0">
      <selection activeCell="C46" sqref="B45:G46"/>
    </sheetView>
  </sheetViews>
  <sheetFormatPr defaultColWidth="9.140625" defaultRowHeight="15" x14ac:dyDescent="0.25"/>
  <cols>
    <col min="1" max="1" width="5.85546875" style="3" customWidth="1"/>
    <col min="2" max="2" width="61.42578125" style="4" customWidth="1"/>
    <col min="3" max="3" width="57.5703125" style="4" customWidth="1"/>
    <col min="4" max="4" width="11" style="1" customWidth="1"/>
    <col min="5" max="5" width="9.140625" style="1" customWidth="1"/>
    <col min="6" max="6" width="19" style="7" customWidth="1"/>
    <col min="7" max="7" width="18.7109375" style="6" customWidth="1"/>
    <col min="8" max="16384" width="9.140625" style="3"/>
  </cols>
  <sheetData>
    <row r="1" spans="1:8" ht="36" customHeight="1" x14ac:dyDescent="0.25">
      <c r="B1" s="122" t="s">
        <v>109</v>
      </c>
      <c r="C1" s="123"/>
      <c r="D1" s="123"/>
      <c r="E1" s="123"/>
      <c r="F1" s="123"/>
    </row>
    <row r="2" spans="1:8" ht="15.75" thickBot="1" x14ac:dyDescent="0.3"/>
    <row r="3" spans="1:8" s="41" customFormat="1" ht="34.9" customHeight="1" thickBot="1" x14ac:dyDescent="0.3">
      <c r="A3" s="67" t="s">
        <v>74</v>
      </c>
      <c r="B3" s="68" t="s">
        <v>81</v>
      </c>
      <c r="C3" s="68" t="s">
        <v>75</v>
      </c>
      <c r="D3" s="69" t="s">
        <v>71</v>
      </c>
      <c r="E3" s="69" t="s">
        <v>72</v>
      </c>
      <c r="F3" s="70" t="s">
        <v>69</v>
      </c>
      <c r="G3" s="71" t="s">
        <v>70</v>
      </c>
    </row>
    <row r="4" spans="1:8" s="45" customFormat="1" ht="30" customHeight="1" thickBot="1" x14ac:dyDescent="0.3">
      <c r="A4" s="42" t="s">
        <v>0</v>
      </c>
      <c r="B4" s="124" t="s">
        <v>84</v>
      </c>
      <c r="C4" s="124"/>
      <c r="D4" s="94">
        <v>1</v>
      </c>
      <c r="E4" s="95" t="s">
        <v>100</v>
      </c>
      <c r="F4" s="82"/>
      <c r="G4" s="83">
        <f>F4*D4</f>
        <v>0</v>
      </c>
      <c r="H4" s="44"/>
    </row>
    <row r="5" spans="1:8" s="6" customFormat="1" ht="24" customHeight="1" thickBot="1" x14ac:dyDescent="0.3">
      <c r="A5" s="12"/>
      <c r="B5" s="13" t="s">
        <v>73</v>
      </c>
      <c r="C5" s="130"/>
      <c r="D5" s="130"/>
      <c r="E5" s="130"/>
      <c r="F5" s="130"/>
      <c r="G5" s="131"/>
    </row>
    <row r="6" spans="1:8" ht="48.6" customHeight="1" x14ac:dyDescent="0.25">
      <c r="A6" s="11"/>
      <c r="B6" s="35" t="s">
        <v>76</v>
      </c>
      <c r="C6" s="73"/>
      <c r="D6" s="74"/>
      <c r="E6" s="74"/>
      <c r="F6" s="74"/>
      <c r="G6" s="75"/>
    </row>
    <row r="7" spans="1:8" ht="42.75" x14ac:dyDescent="0.25">
      <c r="A7" s="11"/>
      <c r="B7" s="33" t="s">
        <v>77</v>
      </c>
      <c r="C7" s="76"/>
      <c r="D7" s="74"/>
      <c r="E7" s="74"/>
      <c r="F7" s="74"/>
      <c r="G7" s="75"/>
    </row>
    <row r="8" spans="1:8" x14ac:dyDescent="0.25">
      <c r="A8" s="11"/>
      <c r="B8" s="33" t="s">
        <v>1</v>
      </c>
      <c r="C8" s="76"/>
      <c r="D8" s="74"/>
      <c r="E8" s="74"/>
      <c r="F8" s="74"/>
      <c r="G8" s="75"/>
    </row>
    <row r="9" spans="1:8" x14ac:dyDescent="0.25">
      <c r="A9" s="11"/>
      <c r="B9" s="33" t="s">
        <v>2</v>
      </c>
      <c r="C9" s="76"/>
      <c r="D9" s="74"/>
      <c r="E9" s="74"/>
      <c r="F9" s="74"/>
      <c r="G9" s="75"/>
    </row>
    <row r="10" spans="1:8" ht="32.25" customHeight="1" x14ac:dyDescent="0.25">
      <c r="A10" s="11"/>
      <c r="B10" s="33" t="s">
        <v>3</v>
      </c>
      <c r="C10" s="76"/>
      <c r="D10" s="74"/>
      <c r="E10" s="74"/>
      <c r="F10" s="74"/>
      <c r="G10" s="75"/>
    </row>
    <row r="11" spans="1:8" x14ac:dyDescent="0.25">
      <c r="A11" s="11"/>
      <c r="B11" s="33" t="s">
        <v>103</v>
      </c>
      <c r="C11" s="76"/>
      <c r="D11" s="74"/>
      <c r="E11" s="74"/>
      <c r="F11" s="74"/>
      <c r="G11" s="75"/>
    </row>
    <row r="12" spans="1:8" x14ac:dyDescent="0.25">
      <c r="A12" s="11"/>
      <c r="B12" s="34" t="s">
        <v>4</v>
      </c>
      <c r="C12" s="76"/>
      <c r="D12" s="74"/>
      <c r="E12" s="74"/>
      <c r="F12" s="74"/>
      <c r="G12" s="75"/>
    </row>
    <row r="13" spans="1:8" ht="48.75" customHeight="1" x14ac:dyDescent="0.25">
      <c r="A13" s="11"/>
      <c r="B13" s="34" t="s">
        <v>86</v>
      </c>
      <c r="C13" s="76"/>
      <c r="D13" s="74"/>
      <c r="E13" s="74"/>
      <c r="F13" s="74"/>
      <c r="G13" s="75"/>
    </row>
    <row r="14" spans="1:8" x14ac:dyDescent="0.25">
      <c r="A14" s="11"/>
      <c r="B14" s="33" t="s">
        <v>11</v>
      </c>
      <c r="C14" s="76"/>
      <c r="D14" s="74"/>
      <c r="E14" s="74"/>
      <c r="F14" s="74"/>
      <c r="G14" s="75"/>
    </row>
    <row r="15" spans="1:8" x14ac:dyDescent="0.25">
      <c r="A15" s="11"/>
      <c r="B15" s="33" t="s">
        <v>12</v>
      </c>
      <c r="C15" s="76"/>
      <c r="D15" s="74"/>
      <c r="E15" s="74"/>
      <c r="F15" s="74"/>
      <c r="G15" s="75"/>
    </row>
    <row r="16" spans="1:8" x14ac:dyDescent="0.25">
      <c r="A16" s="11"/>
      <c r="B16" s="33" t="s">
        <v>13</v>
      </c>
      <c r="C16" s="76"/>
      <c r="D16" s="74"/>
      <c r="E16" s="74"/>
      <c r="F16" s="74"/>
      <c r="G16" s="75"/>
    </row>
    <row r="17" spans="1:8" x14ac:dyDescent="0.25">
      <c r="A17" s="11"/>
      <c r="B17" s="33" t="s">
        <v>14</v>
      </c>
      <c r="C17" s="76"/>
      <c r="D17" s="74"/>
      <c r="E17" s="74"/>
      <c r="F17" s="74"/>
      <c r="G17" s="75"/>
    </row>
    <row r="18" spans="1:8" x14ac:dyDescent="0.25">
      <c r="A18" s="11"/>
      <c r="B18" s="33" t="s">
        <v>15</v>
      </c>
      <c r="C18" s="76"/>
      <c r="D18" s="74"/>
      <c r="E18" s="74"/>
      <c r="F18" s="74"/>
      <c r="G18" s="75"/>
    </row>
    <row r="19" spans="1:8" x14ac:dyDescent="0.25">
      <c r="A19" s="11"/>
      <c r="B19" s="33" t="s">
        <v>16</v>
      </c>
      <c r="C19" s="76"/>
      <c r="D19" s="74"/>
      <c r="E19" s="74"/>
      <c r="F19" s="74"/>
      <c r="G19" s="75"/>
    </row>
    <row r="20" spans="1:8" x14ac:dyDescent="0.25">
      <c r="A20" s="11"/>
      <c r="B20" s="33" t="s">
        <v>17</v>
      </c>
      <c r="C20" s="76"/>
      <c r="D20" s="74"/>
      <c r="E20" s="74"/>
      <c r="F20" s="74"/>
      <c r="G20" s="75"/>
    </row>
    <row r="21" spans="1:8" x14ac:dyDescent="0.25">
      <c r="A21" s="11"/>
      <c r="B21" s="33" t="s">
        <v>18</v>
      </c>
      <c r="C21" s="76"/>
      <c r="D21" s="74"/>
      <c r="E21" s="74"/>
      <c r="F21" s="74"/>
      <c r="G21" s="75"/>
    </row>
    <row r="22" spans="1:8" x14ac:dyDescent="0.25">
      <c r="A22" s="11"/>
      <c r="B22" s="33" t="s">
        <v>19</v>
      </c>
      <c r="C22" s="76"/>
      <c r="D22" s="74"/>
      <c r="E22" s="74"/>
      <c r="F22" s="74"/>
      <c r="G22" s="75"/>
    </row>
    <row r="23" spans="1:8" ht="42.75" x14ac:dyDescent="0.25">
      <c r="A23" s="11"/>
      <c r="B23" s="33" t="s">
        <v>20</v>
      </c>
      <c r="C23" s="76"/>
      <c r="D23" s="74"/>
      <c r="E23" s="74"/>
      <c r="F23" s="74"/>
      <c r="G23" s="75"/>
    </row>
    <row r="24" spans="1:8" ht="14.45" customHeight="1" x14ac:dyDescent="0.25">
      <c r="A24" s="11"/>
      <c r="B24" s="33" t="s">
        <v>21</v>
      </c>
      <c r="C24" s="76"/>
      <c r="D24" s="74"/>
      <c r="E24" s="74"/>
      <c r="F24" s="74"/>
      <c r="G24" s="75"/>
    </row>
    <row r="25" spans="1:8" ht="14.45" customHeight="1" x14ac:dyDescent="0.25">
      <c r="A25" s="11"/>
      <c r="B25" s="33" t="s">
        <v>23</v>
      </c>
      <c r="C25" s="76"/>
      <c r="D25" s="74"/>
      <c r="E25" s="74"/>
      <c r="F25" s="74"/>
      <c r="G25" s="75"/>
    </row>
    <row r="26" spans="1:8" ht="14.45" customHeight="1" x14ac:dyDescent="0.25">
      <c r="A26" s="11"/>
      <c r="B26" s="33" t="s">
        <v>24</v>
      </c>
      <c r="C26" s="76"/>
      <c r="D26" s="74"/>
      <c r="E26" s="74"/>
      <c r="F26" s="74"/>
      <c r="G26" s="75"/>
    </row>
    <row r="27" spans="1:8" ht="14.45" customHeight="1" thickBot="1" x14ac:dyDescent="0.3">
      <c r="A27" s="18"/>
      <c r="B27" s="72" t="s">
        <v>22</v>
      </c>
      <c r="C27" s="77"/>
      <c r="D27" s="78"/>
      <c r="E27" s="78"/>
      <c r="F27" s="78"/>
      <c r="G27" s="79"/>
    </row>
    <row r="28" spans="1:8" s="5" customFormat="1" ht="38.450000000000003" customHeight="1" thickBot="1" x14ac:dyDescent="0.3">
      <c r="A28" s="27"/>
      <c r="B28" s="25"/>
      <c r="C28" s="26"/>
      <c r="D28" s="28"/>
      <c r="E28" s="28"/>
      <c r="F28" s="28"/>
      <c r="G28" s="28"/>
      <c r="H28" s="27"/>
    </row>
    <row r="29" spans="1:8" s="45" customFormat="1" ht="30" customHeight="1" thickBot="1" x14ac:dyDescent="0.3">
      <c r="A29" s="46" t="s">
        <v>82</v>
      </c>
      <c r="B29" s="129" t="s">
        <v>83</v>
      </c>
      <c r="C29" s="129"/>
      <c r="D29" s="84">
        <v>2</v>
      </c>
      <c r="E29" s="84" t="s">
        <v>5</v>
      </c>
      <c r="F29" s="80">
        <v>0</v>
      </c>
      <c r="G29" s="81">
        <f>F29*D29</f>
        <v>0</v>
      </c>
      <c r="H29" s="44"/>
    </row>
    <row r="30" spans="1:8" s="6" customFormat="1" ht="24" customHeight="1" x14ac:dyDescent="0.25">
      <c r="A30" s="37"/>
      <c r="B30" s="38" t="s">
        <v>73</v>
      </c>
      <c r="C30" s="134"/>
      <c r="D30" s="134"/>
      <c r="E30" s="134"/>
      <c r="F30" s="134"/>
      <c r="G30" s="135"/>
    </row>
    <row r="31" spans="1:8" s="63" customFormat="1" ht="46.5" customHeight="1" thickBot="1" x14ac:dyDescent="0.3">
      <c r="A31" s="59"/>
      <c r="B31" s="36" t="s">
        <v>85</v>
      </c>
      <c r="C31" s="60"/>
      <c r="D31" s="61"/>
      <c r="E31" s="61"/>
      <c r="F31" s="61"/>
      <c r="G31" s="62"/>
    </row>
    <row r="32" spans="1:8" s="32" customFormat="1" ht="39" customHeight="1" thickBot="1" x14ac:dyDescent="0.3">
      <c r="A32" s="30"/>
      <c r="B32" s="29"/>
      <c r="C32" s="28"/>
      <c r="D32" s="28"/>
      <c r="E32" s="28"/>
      <c r="F32" s="28"/>
      <c r="G32" s="28"/>
      <c r="H32" s="31"/>
    </row>
    <row r="33" spans="1:8" s="45" customFormat="1" ht="30" customHeight="1" thickBot="1" x14ac:dyDescent="0.3">
      <c r="A33" s="46">
        <v>3</v>
      </c>
      <c r="B33" s="129" t="s">
        <v>87</v>
      </c>
      <c r="C33" s="129"/>
      <c r="D33" s="47">
        <v>2</v>
      </c>
      <c r="E33" s="47" t="s">
        <v>5</v>
      </c>
      <c r="F33" s="80">
        <v>0</v>
      </c>
      <c r="G33" s="81">
        <f>F33*D33</f>
        <v>0</v>
      </c>
      <c r="H33" s="44"/>
    </row>
    <row r="34" spans="1:8" s="6" customFormat="1" ht="24" customHeight="1" x14ac:dyDescent="0.25">
      <c r="A34" s="37"/>
      <c r="B34" s="38" t="s">
        <v>73</v>
      </c>
      <c r="C34" s="125"/>
      <c r="D34" s="125"/>
      <c r="E34" s="125"/>
      <c r="F34" s="125"/>
      <c r="G34" s="126"/>
    </row>
    <row r="35" spans="1:8" x14ac:dyDescent="0.25">
      <c r="A35" s="15"/>
      <c r="B35" s="40" t="s">
        <v>25</v>
      </c>
      <c r="C35" s="85"/>
      <c r="D35" s="86"/>
      <c r="E35" s="86"/>
      <c r="F35" s="87"/>
      <c r="G35" s="88"/>
    </row>
    <row r="36" spans="1:8" ht="28.5" x14ac:dyDescent="0.25">
      <c r="A36" s="15"/>
      <c r="B36" s="39" t="s">
        <v>26</v>
      </c>
      <c r="C36" s="89"/>
      <c r="D36" s="86"/>
      <c r="E36" s="86"/>
      <c r="F36" s="87"/>
      <c r="G36" s="88"/>
    </row>
    <row r="37" spans="1:8" x14ac:dyDescent="0.25">
      <c r="A37" s="15"/>
      <c r="B37" s="39" t="s">
        <v>27</v>
      </c>
      <c r="C37" s="89"/>
      <c r="D37" s="86"/>
      <c r="E37" s="86"/>
      <c r="F37" s="87"/>
      <c r="G37" s="88"/>
    </row>
    <row r="38" spans="1:8" x14ac:dyDescent="0.25">
      <c r="A38" s="15"/>
      <c r="B38" s="39" t="s">
        <v>28</v>
      </c>
      <c r="C38" s="89"/>
      <c r="D38" s="86"/>
      <c r="E38" s="86"/>
      <c r="F38" s="87"/>
      <c r="G38" s="88"/>
    </row>
    <row r="39" spans="1:8" x14ac:dyDescent="0.25">
      <c r="A39" s="15"/>
      <c r="B39" s="39" t="s">
        <v>6</v>
      </c>
      <c r="C39" s="89"/>
      <c r="D39" s="86"/>
      <c r="E39" s="86"/>
      <c r="F39" s="87"/>
      <c r="G39" s="88"/>
    </row>
    <row r="40" spans="1:8" x14ac:dyDescent="0.25">
      <c r="A40" s="15"/>
      <c r="B40" s="39" t="s">
        <v>7</v>
      </c>
      <c r="C40" s="89"/>
      <c r="D40" s="86"/>
      <c r="E40" s="86"/>
      <c r="F40" s="87"/>
      <c r="G40" s="88"/>
    </row>
    <row r="41" spans="1:8" ht="44.25" customHeight="1" x14ac:dyDescent="0.25">
      <c r="A41" s="15"/>
      <c r="B41" s="39" t="s">
        <v>8</v>
      </c>
      <c r="C41" s="89"/>
      <c r="D41" s="86"/>
      <c r="E41" s="86"/>
      <c r="F41" s="87"/>
      <c r="G41" s="88"/>
    </row>
    <row r="42" spans="1:8" x14ac:dyDescent="0.25">
      <c r="A42" s="15"/>
      <c r="B42" s="39" t="s">
        <v>9</v>
      </c>
      <c r="C42" s="89"/>
      <c r="D42" s="86"/>
      <c r="E42" s="86"/>
      <c r="F42" s="87"/>
      <c r="G42" s="88"/>
    </row>
    <row r="43" spans="1:8" ht="15.75" thickBot="1" x14ac:dyDescent="0.3">
      <c r="A43" s="21"/>
      <c r="B43" s="48" t="s">
        <v>10</v>
      </c>
      <c r="C43" s="90"/>
      <c r="D43" s="91"/>
      <c r="E43" s="91"/>
      <c r="F43" s="92"/>
      <c r="G43" s="93"/>
    </row>
    <row r="44" spans="1:8" s="5" customFormat="1" ht="38.450000000000003" customHeight="1" thickBot="1" x14ac:dyDescent="0.3">
      <c r="A44" s="27"/>
      <c r="B44" s="25"/>
      <c r="C44" s="26"/>
      <c r="D44" s="28"/>
      <c r="E44" s="28"/>
      <c r="F44" s="28"/>
      <c r="G44" s="28"/>
      <c r="H44" s="27"/>
    </row>
    <row r="45" spans="1:8" s="45" customFormat="1" ht="30" customHeight="1" thickBot="1" x14ac:dyDescent="0.3">
      <c r="A45" s="46">
        <v>4</v>
      </c>
      <c r="B45" s="129" t="s">
        <v>88</v>
      </c>
      <c r="C45" s="129"/>
      <c r="D45" s="47">
        <v>2</v>
      </c>
      <c r="E45" s="47" t="s">
        <v>5</v>
      </c>
      <c r="F45" s="80">
        <v>0</v>
      </c>
      <c r="G45" s="81">
        <f>F45*D45</f>
        <v>0</v>
      </c>
      <c r="H45" s="44"/>
    </row>
    <row r="46" spans="1:8" s="6" customFormat="1" ht="24" customHeight="1" x14ac:dyDescent="0.25">
      <c r="A46" s="37"/>
      <c r="B46" s="38" t="s">
        <v>73</v>
      </c>
      <c r="C46" s="125"/>
      <c r="D46" s="125"/>
      <c r="E46" s="125"/>
      <c r="F46" s="125"/>
      <c r="G46" s="126"/>
    </row>
    <row r="47" spans="1:8" ht="34.9" customHeight="1" thickBot="1" x14ac:dyDescent="0.3">
      <c r="A47" s="21"/>
      <c r="B47" s="64" t="s">
        <v>105</v>
      </c>
      <c r="C47" s="96"/>
      <c r="D47" s="91"/>
      <c r="E47" s="91"/>
      <c r="F47" s="92"/>
      <c r="G47" s="93"/>
    </row>
    <row r="48" spans="1:8" s="5" customFormat="1" ht="38.450000000000003" customHeight="1" thickBot="1" x14ac:dyDescent="0.3">
      <c r="A48" s="27"/>
      <c r="B48" s="25"/>
      <c r="C48" s="26"/>
      <c r="D48" s="28"/>
      <c r="E48" s="28"/>
      <c r="F48" s="28"/>
      <c r="G48" s="28"/>
      <c r="H48" s="27"/>
    </row>
    <row r="49" spans="1:8" s="45" customFormat="1" ht="30" customHeight="1" thickBot="1" x14ac:dyDescent="0.3">
      <c r="A49" s="46">
        <v>5</v>
      </c>
      <c r="B49" s="129" t="s">
        <v>90</v>
      </c>
      <c r="C49" s="129"/>
      <c r="D49" s="47">
        <v>2</v>
      </c>
      <c r="E49" s="47" t="s">
        <v>5</v>
      </c>
      <c r="F49" s="80">
        <v>0</v>
      </c>
      <c r="G49" s="81">
        <f>F49*D49</f>
        <v>0</v>
      </c>
      <c r="H49" s="44"/>
    </row>
    <row r="50" spans="1:8" s="6" customFormat="1" ht="24" customHeight="1" x14ac:dyDescent="0.25">
      <c r="A50" s="37"/>
      <c r="B50" s="38" t="s">
        <v>73</v>
      </c>
      <c r="C50" s="125"/>
      <c r="D50" s="125"/>
      <c r="E50" s="125"/>
      <c r="F50" s="125"/>
      <c r="G50" s="126"/>
    </row>
    <row r="51" spans="1:8" x14ac:dyDescent="0.25">
      <c r="A51" s="15"/>
      <c r="B51" s="65" t="s">
        <v>106</v>
      </c>
      <c r="C51" s="97"/>
      <c r="D51" s="86"/>
      <c r="E51" s="86"/>
      <c r="F51" s="87"/>
      <c r="G51" s="88"/>
    </row>
    <row r="52" spans="1:8" ht="28.5" x14ac:dyDescent="0.25">
      <c r="A52" s="15"/>
      <c r="B52" s="66" t="s">
        <v>107</v>
      </c>
      <c r="C52" s="98"/>
      <c r="D52" s="86"/>
      <c r="E52" s="86"/>
      <c r="F52" s="87"/>
      <c r="G52" s="88"/>
    </row>
    <row r="53" spans="1:8" ht="28.5" x14ac:dyDescent="0.25">
      <c r="A53" s="15"/>
      <c r="B53" s="39" t="s">
        <v>29</v>
      </c>
      <c r="C53" s="98"/>
      <c r="D53" s="86"/>
      <c r="E53" s="86"/>
      <c r="F53" s="87"/>
      <c r="G53" s="88"/>
    </row>
    <row r="54" spans="1:8" ht="22.5" customHeight="1" thickBot="1" x14ac:dyDescent="0.3">
      <c r="A54" s="21"/>
      <c r="B54" s="48" t="s">
        <v>30</v>
      </c>
      <c r="C54" s="99"/>
      <c r="D54" s="91"/>
      <c r="E54" s="91"/>
      <c r="F54" s="92"/>
      <c r="G54" s="93"/>
    </row>
    <row r="55" spans="1:8" s="5" customFormat="1" ht="38.450000000000003" customHeight="1" thickBot="1" x14ac:dyDescent="0.3">
      <c r="A55" s="27"/>
      <c r="B55" s="25"/>
      <c r="C55" s="26"/>
      <c r="D55" s="28"/>
      <c r="E55" s="28"/>
      <c r="F55" s="28"/>
      <c r="G55" s="28"/>
      <c r="H55" s="27"/>
    </row>
    <row r="56" spans="1:8" s="45" customFormat="1" ht="30" customHeight="1" thickBot="1" x14ac:dyDescent="0.3">
      <c r="A56" s="46">
        <v>6</v>
      </c>
      <c r="B56" s="129" t="s">
        <v>91</v>
      </c>
      <c r="C56" s="129"/>
      <c r="D56" s="47">
        <v>2</v>
      </c>
      <c r="E56" s="47" t="s">
        <v>5</v>
      </c>
      <c r="F56" s="80">
        <v>0</v>
      </c>
      <c r="G56" s="81">
        <f>D56*F56</f>
        <v>0</v>
      </c>
      <c r="H56" s="44"/>
    </row>
    <row r="57" spans="1:8" s="6" customFormat="1" ht="24" customHeight="1" x14ac:dyDescent="0.25">
      <c r="A57" s="37"/>
      <c r="B57" s="38" t="s">
        <v>73</v>
      </c>
      <c r="C57" s="125"/>
      <c r="D57" s="125"/>
      <c r="E57" s="125"/>
      <c r="F57" s="125"/>
      <c r="G57" s="126"/>
    </row>
    <row r="58" spans="1:8" x14ac:dyDescent="0.25">
      <c r="A58" s="10"/>
      <c r="B58" s="40" t="s">
        <v>31</v>
      </c>
      <c r="C58" s="97"/>
      <c r="D58" s="86"/>
      <c r="E58" s="86"/>
      <c r="F58" s="87"/>
      <c r="G58" s="88"/>
    </row>
    <row r="59" spans="1:8" ht="15.75" thickBot="1" x14ac:dyDescent="0.3">
      <c r="A59" s="22"/>
      <c r="B59" s="48" t="s">
        <v>32</v>
      </c>
      <c r="C59" s="99"/>
      <c r="D59" s="91"/>
      <c r="E59" s="91"/>
      <c r="F59" s="92"/>
      <c r="G59" s="93"/>
    </row>
    <row r="60" spans="1:8" ht="27" customHeight="1" x14ac:dyDescent="0.25">
      <c r="A60" s="10"/>
      <c r="B60" s="40" t="s">
        <v>33</v>
      </c>
      <c r="C60" s="97"/>
      <c r="D60" s="86"/>
      <c r="E60" s="86"/>
      <c r="F60" s="87"/>
      <c r="G60" s="88"/>
    </row>
    <row r="61" spans="1:8" x14ac:dyDescent="0.25">
      <c r="A61" s="10"/>
      <c r="B61" s="39" t="s">
        <v>34</v>
      </c>
      <c r="C61" s="98"/>
      <c r="D61" s="86"/>
      <c r="E61" s="86"/>
      <c r="F61" s="87"/>
      <c r="G61" s="88"/>
    </row>
    <row r="62" spans="1:8" x14ac:dyDescent="0.25">
      <c r="A62" s="10"/>
      <c r="B62" s="39" t="s">
        <v>35</v>
      </c>
      <c r="C62" s="98"/>
      <c r="D62" s="86"/>
      <c r="E62" s="86"/>
      <c r="F62" s="87"/>
      <c r="G62" s="88"/>
    </row>
    <row r="63" spans="1:8" ht="15.75" thickBot="1" x14ac:dyDescent="0.3">
      <c r="A63" s="22"/>
      <c r="B63" s="48" t="s">
        <v>36</v>
      </c>
      <c r="C63" s="99"/>
      <c r="D63" s="91"/>
      <c r="E63" s="91"/>
      <c r="F63" s="92"/>
      <c r="G63" s="93"/>
    </row>
    <row r="64" spans="1:8" s="5" customFormat="1" ht="38.450000000000003" customHeight="1" thickBot="1" x14ac:dyDescent="0.3">
      <c r="A64" s="27"/>
      <c r="B64" s="25"/>
      <c r="C64" s="26"/>
      <c r="D64" s="28"/>
      <c r="E64" s="28"/>
      <c r="F64" s="28"/>
      <c r="G64" s="28"/>
      <c r="H64" s="27"/>
    </row>
    <row r="65" spans="1:8" s="45" customFormat="1" ht="30" customHeight="1" thickBot="1" x14ac:dyDescent="0.3">
      <c r="A65" s="46">
        <v>7</v>
      </c>
      <c r="B65" s="129" t="s">
        <v>92</v>
      </c>
      <c r="C65" s="129"/>
      <c r="D65" s="47">
        <v>2</v>
      </c>
      <c r="E65" s="47" t="s">
        <v>5</v>
      </c>
      <c r="F65" s="80">
        <v>0</v>
      </c>
      <c r="G65" s="81">
        <f>D65*F65</f>
        <v>0</v>
      </c>
      <c r="H65" s="44"/>
    </row>
    <row r="66" spans="1:8" s="6" customFormat="1" ht="24" customHeight="1" x14ac:dyDescent="0.25">
      <c r="A66" s="37"/>
      <c r="B66" s="38" t="s">
        <v>73</v>
      </c>
      <c r="C66" s="125"/>
      <c r="D66" s="125"/>
      <c r="E66" s="125"/>
      <c r="F66" s="125"/>
      <c r="G66" s="126"/>
    </row>
    <row r="67" spans="1:8" x14ac:dyDescent="0.25">
      <c r="A67" s="10"/>
      <c r="B67" s="40" t="s">
        <v>37</v>
      </c>
      <c r="C67" s="97"/>
      <c r="D67" s="86"/>
      <c r="E67" s="86"/>
      <c r="F67" s="87"/>
      <c r="G67" s="88"/>
    </row>
    <row r="68" spans="1:8" x14ac:dyDescent="0.25">
      <c r="A68" s="10"/>
      <c r="B68" s="39" t="s">
        <v>38</v>
      </c>
      <c r="C68" s="98"/>
      <c r="D68" s="86"/>
      <c r="E68" s="86"/>
      <c r="F68" s="87"/>
      <c r="G68" s="88"/>
    </row>
    <row r="69" spans="1:8" x14ac:dyDescent="0.25">
      <c r="A69" s="10"/>
      <c r="B69" s="39" t="s">
        <v>39</v>
      </c>
      <c r="C69" s="98"/>
      <c r="D69" s="86"/>
      <c r="E69" s="86"/>
      <c r="F69" s="87"/>
      <c r="G69" s="88"/>
    </row>
    <row r="70" spans="1:8" x14ac:dyDescent="0.25">
      <c r="A70" s="10"/>
      <c r="B70" s="39" t="s">
        <v>40</v>
      </c>
      <c r="C70" s="98"/>
      <c r="D70" s="86"/>
      <c r="E70" s="86"/>
      <c r="F70" s="87"/>
      <c r="G70" s="88"/>
    </row>
    <row r="71" spans="1:8" x14ac:dyDescent="0.25">
      <c r="A71" s="10"/>
      <c r="B71" s="39" t="s">
        <v>41</v>
      </c>
      <c r="C71" s="98"/>
      <c r="D71" s="86"/>
      <c r="E71" s="86"/>
      <c r="F71" s="87"/>
      <c r="G71" s="88"/>
    </row>
    <row r="72" spans="1:8" ht="15.75" thickBot="1" x14ac:dyDescent="0.3">
      <c r="A72" s="22"/>
      <c r="B72" s="48" t="s">
        <v>42</v>
      </c>
      <c r="C72" s="99"/>
      <c r="D72" s="91"/>
      <c r="E72" s="91"/>
      <c r="F72" s="92"/>
      <c r="G72" s="93"/>
    </row>
    <row r="73" spans="1:8" s="5" customFormat="1" ht="27" customHeight="1" thickBot="1" x14ac:dyDescent="0.3">
      <c r="A73" s="27"/>
      <c r="B73" s="25"/>
      <c r="C73" s="26"/>
      <c r="D73" s="28"/>
      <c r="E73" s="28"/>
      <c r="F73" s="28"/>
      <c r="G73" s="28"/>
      <c r="H73" s="27"/>
    </row>
    <row r="74" spans="1:8" s="45" customFormat="1" ht="30" customHeight="1" thickBot="1" x14ac:dyDescent="0.3">
      <c r="A74" s="46">
        <v>8</v>
      </c>
      <c r="B74" s="129" t="s">
        <v>93</v>
      </c>
      <c r="C74" s="129"/>
      <c r="D74" s="47">
        <v>4</v>
      </c>
      <c r="E74" s="47" t="s">
        <v>5</v>
      </c>
      <c r="F74" s="80">
        <v>0</v>
      </c>
      <c r="G74" s="81">
        <f>F74*D74</f>
        <v>0</v>
      </c>
      <c r="H74" s="44"/>
    </row>
    <row r="75" spans="1:8" s="6" customFormat="1" ht="24" customHeight="1" thickBot="1" x14ac:dyDescent="0.3">
      <c r="A75" s="37"/>
      <c r="B75" s="38" t="s">
        <v>73</v>
      </c>
      <c r="C75" s="125"/>
      <c r="D75" s="125"/>
      <c r="E75" s="125"/>
      <c r="F75" s="125"/>
      <c r="G75" s="126"/>
    </row>
    <row r="76" spans="1:8" x14ac:dyDescent="0.25">
      <c r="A76" s="14"/>
      <c r="B76" s="50" t="s">
        <v>44</v>
      </c>
      <c r="C76" s="100"/>
      <c r="D76" s="101"/>
      <c r="E76" s="101"/>
      <c r="F76" s="102"/>
      <c r="G76" s="103"/>
    </row>
    <row r="77" spans="1:8" x14ac:dyDescent="0.25">
      <c r="A77" s="15"/>
      <c r="B77" s="39" t="s">
        <v>48</v>
      </c>
      <c r="C77" s="98"/>
      <c r="D77" s="86"/>
      <c r="E77" s="86"/>
      <c r="F77" s="87"/>
      <c r="G77" s="88"/>
    </row>
    <row r="78" spans="1:8" x14ac:dyDescent="0.25">
      <c r="A78" s="15"/>
      <c r="B78" s="39" t="s">
        <v>45</v>
      </c>
      <c r="C78" s="98"/>
      <c r="D78" s="86"/>
      <c r="E78" s="86"/>
      <c r="F78" s="87"/>
      <c r="G78" s="88"/>
    </row>
    <row r="79" spans="1:8" x14ac:dyDescent="0.25">
      <c r="A79" s="15"/>
      <c r="B79" s="39" t="s">
        <v>46</v>
      </c>
      <c r="C79" s="98"/>
      <c r="D79" s="86"/>
      <c r="E79" s="86"/>
      <c r="F79" s="87"/>
      <c r="G79" s="88"/>
    </row>
    <row r="80" spans="1:8" x14ac:dyDescent="0.25">
      <c r="A80" s="15"/>
      <c r="B80" s="39" t="s">
        <v>47</v>
      </c>
      <c r="C80" s="98"/>
      <c r="D80" s="86"/>
      <c r="E80" s="86"/>
      <c r="F80" s="87"/>
      <c r="G80" s="88"/>
    </row>
    <row r="81" spans="1:8" ht="15.75" thickBot="1" x14ac:dyDescent="0.3">
      <c r="A81" s="21"/>
      <c r="B81" s="48" t="s">
        <v>43</v>
      </c>
      <c r="C81" s="99"/>
      <c r="D81" s="91"/>
      <c r="E81" s="91"/>
      <c r="F81" s="92"/>
      <c r="G81" s="93"/>
    </row>
    <row r="82" spans="1:8" s="5" customFormat="1" ht="27" customHeight="1" thickBot="1" x14ac:dyDescent="0.3">
      <c r="A82" s="27"/>
      <c r="B82" s="25"/>
      <c r="C82" s="26"/>
      <c r="D82" s="28"/>
      <c r="E82" s="28"/>
      <c r="F82" s="28"/>
      <c r="G82" s="28"/>
      <c r="H82" s="27"/>
    </row>
    <row r="83" spans="1:8" s="45" customFormat="1" ht="30" customHeight="1" thickBot="1" x14ac:dyDescent="0.3">
      <c r="A83" s="46">
        <v>9</v>
      </c>
      <c r="B83" s="129" t="s">
        <v>94</v>
      </c>
      <c r="C83" s="129"/>
      <c r="D83" s="47">
        <v>1</v>
      </c>
      <c r="E83" s="47" t="s">
        <v>5</v>
      </c>
      <c r="F83" s="80">
        <v>0</v>
      </c>
      <c r="G83" s="81">
        <f>F83*D83</f>
        <v>0</v>
      </c>
      <c r="H83" s="44"/>
    </row>
    <row r="84" spans="1:8" s="6" customFormat="1" ht="24" customHeight="1" x14ac:dyDescent="0.25">
      <c r="A84" s="37"/>
      <c r="B84" s="38" t="s">
        <v>73</v>
      </c>
      <c r="C84" s="125"/>
      <c r="D84" s="125"/>
      <c r="E84" s="125"/>
      <c r="F84" s="125"/>
      <c r="G84" s="126"/>
    </row>
    <row r="85" spans="1:8" x14ac:dyDescent="0.25">
      <c r="A85" s="15"/>
      <c r="B85" s="40" t="s">
        <v>49</v>
      </c>
      <c r="C85" s="104"/>
      <c r="D85" s="86"/>
      <c r="E85" s="86"/>
      <c r="F85" s="87"/>
      <c r="G85" s="88"/>
      <c r="H85" s="2"/>
    </row>
    <row r="86" spans="1:8" ht="15.75" thickBot="1" x14ac:dyDescent="0.3">
      <c r="A86" s="21"/>
      <c r="B86" s="48" t="s">
        <v>50</v>
      </c>
      <c r="C86" s="105"/>
      <c r="D86" s="91"/>
      <c r="E86" s="91"/>
      <c r="F86" s="92"/>
      <c r="G86" s="93"/>
    </row>
    <row r="87" spans="1:8" s="5" customFormat="1" ht="24" customHeight="1" thickBot="1" x14ac:dyDescent="0.3">
      <c r="A87" s="27"/>
      <c r="B87" s="25"/>
      <c r="C87" s="26"/>
      <c r="D87" s="28"/>
      <c r="E87" s="28"/>
      <c r="F87" s="28"/>
      <c r="G87" s="28"/>
      <c r="H87" s="27"/>
    </row>
    <row r="88" spans="1:8" s="45" customFormat="1" ht="30" customHeight="1" thickBot="1" x14ac:dyDescent="0.3">
      <c r="A88" s="46">
        <v>10</v>
      </c>
      <c r="B88" s="129" t="s">
        <v>95</v>
      </c>
      <c r="C88" s="129"/>
      <c r="D88" s="47">
        <v>1</v>
      </c>
      <c r="E88" s="47" t="s">
        <v>5</v>
      </c>
      <c r="F88" s="80"/>
      <c r="G88" s="81">
        <f>D88*F88</f>
        <v>0</v>
      </c>
      <c r="H88" s="44"/>
    </row>
    <row r="89" spans="1:8" s="6" customFormat="1" ht="24" customHeight="1" x14ac:dyDescent="0.25">
      <c r="A89" s="37"/>
      <c r="B89" s="38" t="s">
        <v>73</v>
      </c>
      <c r="C89" s="125"/>
      <c r="D89" s="125"/>
      <c r="E89" s="125"/>
      <c r="F89" s="125"/>
      <c r="G89" s="126"/>
    </row>
    <row r="90" spans="1:8" s="5" customFormat="1" x14ac:dyDescent="0.25">
      <c r="A90" s="17"/>
      <c r="B90" s="51" t="s">
        <v>53</v>
      </c>
      <c r="C90" s="97"/>
      <c r="D90" s="106"/>
      <c r="E90" s="106"/>
      <c r="F90" s="107"/>
      <c r="G90" s="108"/>
    </row>
    <row r="91" spans="1:8" s="5" customFormat="1" x14ac:dyDescent="0.25">
      <c r="A91" s="16"/>
      <c r="B91" s="49" t="s">
        <v>51</v>
      </c>
      <c r="C91" s="89"/>
      <c r="D91" s="109"/>
      <c r="E91" s="109"/>
      <c r="F91" s="107"/>
      <c r="G91" s="108"/>
    </row>
    <row r="92" spans="1:8" s="5" customFormat="1" ht="28.5" x14ac:dyDescent="0.25">
      <c r="A92" s="19"/>
      <c r="B92" s="49" t="s">
        <v>52</v>
      </c>
      <c r="C92" s="89"/>
      <c r="D92" s="109"/>
      <c r="E92" s="109"/>
      <c r="F92" s="107"/>
      <c r="G92" s="108"/>
    </row>
    <row r="93" spans="1:8" s="5" customFormat="1" x14ac:dyDescent="0.25">
      <c r="A93" s="19"/>
      <c r="B93" s="49" t="s">
        <v>54</v>
      </c>
      <c r="C93" s="89"/>
      <c r="D93" s="109"/>
      <c r="E93" s="109"/>
      <c r="F93" s="107"/>
      <c r="G93" s="108"/>
    </row>
    <row r="94" spans="1:8" s="5" customFormat="1" x14ac:dyDescent="0.25">
      <c r="A94" s="19"/>
      <c r="B94" s="49" t="s">
        <v>55</v>
      </c>
      <c r="C94" s="89"/>
      <c r="D94" s="109"/>
      <c r="E94" s="109"/>
      <c r="F94" s="107"/>
      <c r="G94" s="108"/>
    </row>
    <row r="95" spans="1:8" s="5" customFormat="1" x14ac:dyDescent="0.25">
      <c r="A95" s="19"/>
      <c r="B95" s="49" t="s">
        <v>56</v>
      </c>
      <c r="C95" s="89"/>
      <c r="D95" s="109"/>
      <c r="E95" s="109"/>
      <c r="F95" s="107"/>
      <c r="G95" s="108"/>
    </row>
    <row r="96" spans="1:8" s="5" customFormat="1" x14ac:dyDescent="0.25">
      <c r="A96" s="19"/>
      <c r="B96" s="49" t="s">
        <v>57</v>
      </c>
      <c r="C96" s="89"/>
      <c r="D96" s="109"/>
      <c r="E96" s="109"/>
      <c r="F96" s="107"/>
      <c r="G96" s="108"/>
    </row>
    <row r="97" spans="1:8" s="5" customFormat="1" ht="37.15" customHeight="1" thickBot="1" x14ac:dyDescent="0.3">
      <c r="A97" s="20"/>
      <c r="B97" s="52" t="s">
        <v>64</v>
      </c>
      <c r="C97" s="90"/>
      <c r="D97" s="110"/>
      <c r="E97" s="110"/>
      <c r="F97" s="111"/>
      <c r="G97" s="112"/>
    </row>
    <row r="98" spans="1:8" s="5" customFormat="1" ht="21.6" customHeight="1" thickBot="1" x14ac:dyDescent="0.3">
      <c r="A98" s="27"/>
      <c r="B98" s="25"/>
      <c r="C98" s="26"/>
      <c r="D98" s="28"/>
      <c r="E98" s="28"/>
      <c r="F98" s="28"/>
      <c r="G98" s="28"/>
      <c r="H98" s="27"/>
    </row>
    <row r="99" spans="1:8" s="45" customFormat="1" ht="30" customHeight="1" thickBot="1" x14ac:dyDescent="0.3">
      <c r="A99" s="46">
        <v>11</v>
      </c>
      <c r="B99" s="142" t="s">
        <v>96</v>
      </c>
      <c r="C99" s="143"/>
      <c r="D99" s="47">
        <v>2</v>
      </c>
      <c r="E99" s="47" t="s">
        <v>5</v>
      </c>
      <c r="F99" s="80">
        <v>0</v>
      </c>
      <c r="G99" s="81">
        <f>D99*F99</f>
        <v>0</v>
      </c>
      <c r="H99" s="44"/>
    </row>
    <row r="100" spans="1:8" s="6" customFormat="1" ht="24" customHeight="1" thickBot="1" x14ac:dyDescent="0.3">
      <c r="A100" s="12"/>
      <c r="B100" s="13" t="s">
        <v>73</v>
      </c>
      <c r="C100" s="127"/>
      <c r="D100" s="127"/>
      <c r="E100" s="127"/>
      <c r="F100" s="127"/>
      <c r="G100" s="128"/>
    </row>
    <row r="101" spans="1:8" s="5" customFormat="1" x14ac:dyDescent="0.25">
      <c r="A101" s="53"/>
      <c r="B101" s="50" t="s">
        <v>58</v>
      </c>
      <c r="C101" s="100"/>
      <c r="D101" s="113"/>
      <c r="E101" s="113"/>
      <c r="F101" s="114"/>
      <c r="G101" s="115"/>
    </row>
    <row r="102" spans="1:8" s="5" customFormat="1" x14ac:dyDescent="0.25">
      <c r="A102" s="16"/>
      <c r="B102" s="39" t="s">
        <v>98</v>
      </c>
      <c r="C102" s="98"/>
      <c r="D102" s="109"/>
      <c r="E102" s="109"/>
      <c r="F102" s="107"/>
      <c r="G102" s="108"/>
    </row>
    <row r="103" spans="1:8" s="5" customFormat="1" x14ac:dyDescent="0.25">
      <c r="A103" s="19"/>
      <c r="B103" s="39" t="s">
        <v>59</v>
      </c>
      <c r="C103" s="98"/>
      <c r="D103" s="109"/>
      <c r="E103" s="109"/>
      <c r="F103" s="107"/>
      <c r="G103" s="108"/>
    </row>
    <row r="104" spans="1:8" s="5" customFormat="1" x14ac:dyDescent="0.25">
      <c r="A104" s="19"/>
      <c r="B104" s="39" t="s">
        <v>63</v>
      </c>
      <c r="C104" s="98"/>
      <c r="D104" s="109"/>
      <c r="E104" s="109"/>
      <c r="F104" s="107"/>
      <c r="G104" s="108"/>
    </row>
    <row r="105" spans="1:8" s="5" customFormat="1" x14ac:dyDescent="0.25">
      <c r="A105" s="19"/>
      <c r="B105" s="39" t="s">
        <v>60</v>
      </c>
      <c r="C105" s="98"/>
      <c r="D105" s="109"/>
      <c r="E105" s="109"/>
      <c r="F105" s="107"/>
      <c r="G105" s="108"/>
    </row>
    <row r="106" spans="1:8" s="5" customFormat="1" x14ac:dyDescent="0.25">
      <c r="A106" s="19"/>
      <c r="B106" s="39" t="s">
        <v>61</v>
      </c>
      <c r="C106" s="98"/>
      <c r="D106" s="109"/>
      <c r="E106" s="109"/>
      <c r="F106" s="107"/>
      <c r="G106" s="108"/>
    </row>
    <row r="107" spans="1:8" s="5" customFormat="1" ht="15.75" thickBot="1" x14ac:dyDescent="0.3">
      <c r="A107" s="20"/>
      <c r="B107" s="48" t="s">
        <v>62</v>
      </c>
      <c r="C107" s="99"/>
      <c r="D107" s="110"/>
      <c r="E107" s="110"/>
      <c r="F107" s="111"/>
      <c r="G107" s="112"/>
    </row>
    <row r="108" spans="1:8" s="5" customFormat="1" ht="24.6" customHeight="1" thickBot="1" x14ac:dyDescent="0.3">
      <c r="A108" s="27"/>
      <c r="B108" s="25"/>
      <c r="C108" s="26"/>
      <c r="D108" s="28"/>
      <c r="E108" s="28"/>
      <c r="F108" s="28"/>
      <c r="G108" s="28"/>
      <c r="H108" s="27"/>
    </row>
    <row r="109" spans="1:8" s="45" customFormat="1" ht="30" customHeight="1" thickBot="1" x14ac:dyDescent="0.3">
      <c r="A109" s="42">
        <v>12</v>
      </c>
      <c r="B109" s="142" t="s">
        <v>97</v>
      </c>
      <c r="C109" s="143"/>
      <c r="D109" s="43">
        <v>1</v>
      </c>
      <c r="E109" s="43" t="s">
        <v>65</v>
      </c>
      <c r="F109" s="82">
        <v>0</v>
      </c>
      <c r="G109" s="83">
        <f>F109*D109</f>
        <v>0</v>
      </c>
      <c r="H109" s="44"/>
    </row>
    <row r="110" spans="1:8" s="5" customFormat="1" x14ac:dyDescent="0.25">
      <c r="A110" s="17"/>
      <c r="B110" s="40" t="s">
        <v>66</v>
      </c>
      <c r="C110" s="97"/>
      <c r="D110" s="106"/>
      <c r="E110" s="106"/>
      <c r="F110" s="107"/>
      <c r="G110" s="108"/>
    </row>
    <row r="111" spans="1:8" s="5" customFormat="1" x14ac:dyDescent="0.25">
      <c r="A111" s="16"/>
      <c r="B111" s="39" t="s">
        <v>67</v>
      </c>
      <c r="C111" s="98"/>
      <c r="D111" s="109"/>
      <c r="E111" s="109"/>
      <c r="F111" s="107"/>
      <c r="G111" s="108"/>
    </row>
    <row r="112" spans="1:8" s="5" customFormat="1" x14ac:dyDescent="0.25">
      <c r="A112" s="19"/>
      <c r="B112" s="39" t="s">
        <v>68</v>
      </c>
      <c r="C112" s="98"/>
      <c r="D112" s="109"/>
      <c r="E112" s="109"/>
      <c r="F112" s="107"/>
      <c r="G112" s="108"/>
    </row>
    <row r="113" spans="1:17" s="5" customFormat="1" ht="40.15" customHeight="1" thickBot="1" x14ac:dyDescent="0.3">
      <c r="A113" s="20"/>
      <c r="B113" s="48" t="s">
        <v>99</v>
      </c>
      <c r="C113" s="99"/>
      <c r="D113" s="110"/>
      <c r="E113" s="110"/>
      <c r="F113" s="111"/>
      <c r="G113" s="112"/>
    </row>
    <row r="114" spans="1:17" ht="21" customHeight="1" x14ac:dyDescent="0.25">
      <c r="E114" s="138" t="s">
        <v>79</v>
      </c>
      <c r="F114" s="139"/>
      <c r="G114" s="54">
        <f>SUM(G4:G113)</f>
        <v>0</v>
      </c>
    </row>
    <row r="115" spans="1:17" ht="21" customHeight="1" x14ac:dyDescent="0.25">
      <c r="E115" s="138" t="s">
        <v>78</v>
      </c>
      <c r="F115" s="139"/>
      <c r="G115" s="54">
        <f>G114*0.25</f>
        <v>0</v>
      </c>
    </row>
    <row r="116" spans="1:17" ht="21" customHeight="1" thickBot="1" x14ac:dyDescent="0.3">
      <c r="C116" s="9"/>
      <c r="E116" s="140" t="s">
        <v>80</v>
      </c>
      <c r="F116" s="141"/>
      <c r="G116" s="55">
        <f>SUM(G114:G115)</f>
        <v>0</v>
      </c>
    </row>
    <row r="117" spans="1:17" ht="19.149999999999999" customHeight="1" x14ac:dyDescent="0.25">
      <c r="A117" s="3" t="s">
        <v>102</v>
      </c>
      <c r="C117" s="9"/>
      <c r="E117" s="24"/>
      <c r="F117" s="24"/>
      <c r="G117" s="8"/>
    </row>
    <row r="118" spans="1:17" ht="21" customHeight="1" x14ac:dyDescent="0.25">
      <c r="B118" s="4" t="s">
        <v>101</v>
      </c>
      <c r="C118" s="9"/>
      <c r="E118" s="24"/>
      <c r="F118" s="24"/>
      <c r="G118" s="8"/>
    </row>
    <row r="119" spans="1:17" ht="65.25" customHeight="1" x14ac:dyDescent="0.25">
      <c r="B119" s="144" t="s">
        <v>104</v>
      </c>
      <c r="C119" s="144"/>
      <c r="D119" s="144"/>
      <c r="E119" s="144"/>
      <c r="F119" s="144"/>
      <c r="G119" s="144"/>
    </row>
    <row r="120" spans="1:17" x14ac:dyDescent="0.25">
      <c r="B120" s="116"/>
      <c r="C120" s="116"/>
      <c r="D120" s="117"/>
      <c r="E120" s="117"/>
      <c r="F120" s="118"/>
      <c r="G120" s="119"/>
      <c r="H120" s="120"/>
      <c r="I120" s="120"/>
    </row>
    <row r="121" spans="1:17" s="58" customFormat="1" ht="15" customHeight="1" x14ac:dyDescent="0.2">
      <c r="A121" s="56"/>
      <c r="B121" s="136" t="s">
        <v>108</v>
      </c>
      <c r="C121" s="137"/>
      <c r="D121" s="137"/>
      <c r="E121" s="137"/>
      <c r="F121" s="137"/>
      <c r="G121" s="137"/>
      <c r="H121" s="137"/>
      <c r="I121" s="137"/>
      <c r="J121" s="56"/>
      <c r="K121" s="56"/>
      <c r="L121" s="56"/>
      <c r="M121" s="56"/>
      <c r="N121" s="56"/>
      <c r="O121" s="56"/>
      <c r="P121" s="56"/>
      <c r="Q121" s="56"/>
    </row>
    <row r="122" spans="1:17" s="58" customFormat="1" ht="15.75" customHeight="1" x14ac:dyDescent="0.2">
      <c r="A122" s="56"/>
      <c r="B122" s="56"/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56"/>
    </row>
    <row r="123" spans="1:17" s="58" customFormat="1" ht="15.75" customHeight="1" x14ac:dyDescent="0.2">
      <c r="A123" s="56"/>
      <c r="B123" s="56"/>
      <c r="C123" s="56"/>
      <c r="D123" s="121"/>
      <c r="E123" s="121"/>
      <c r="F123" s="121"/>
      <c r="G123" s="121"/>
      <c r="H123" s="57"/>
      <c r="I123" s="57"/>
      <c r="J123" s="56"/>
      <c r="K123" s="56"/>
      <c r="L123" s="56"/>
      <c r="M123" s="56"/>
      <c r="N123" s="56"/>
      <c r="O123" s="56"/>
      <c r="P123" s="56"/>
      <c r="Q123" s="56"/>
    </row>
    <row r="124" spans="1:17" ht="14.25" x14ac:dyDescent="0.2">
      <c r="C124" s="3"/>
      <c r="D124" s="132"/>
      <c r="E124" s="132"/>
      <c r="F124" s="132"/>
      <c r="G124" s="132"/>
      <c r="H124" s="23"/>
    </row>
    <row r="125" spans="1:17" ht="14.25" x14ac:dyDescent="0.25">
      <c r="C125" s="3"/>
      <c r="D125" s="133" t="s">
        <v>89</v>
      </c>
      <c r="E125" s="133"/>
      <c r="F125" s="133"/>
      <c r="G125" s="133"/>
    </row>
  </sheetData>
  <mergeCells count="31">
    <mergeCell ref="D124:G124"/>
    <mergeCell ref="D125:G125"/>
    <mergeCell ref="B29:C29"/>
    <mergeCell ref="C30:G30"/>
    <mergeCell ref="B45:C45"/>
    <mergeCell ref="C46:G46"/>
    <mergeCell ref="B121:I121"/>
    <mergeCell ref="E114:F114"/>
    <mergeCell ref="E115:F115"/>
    <mergeCell ref="E116:F116"/>
    <mergeCell ref="B99:C99"/>
    <mergeCell ref="B109:C109"/>
    <mergeCell ref="C50:G50"/>
    <mergeCell ref="C66:G66"/>
    <mergeCell ref="C75:G75"/>
    <mergeCell ref="B119:G119"/>
    <mergeCell ref="B1:F1"/>
    <mergeCell ref="B4:C4"/>
    <mergeCell ref="C84:G84"/>
    <mergeCell ref="C89:G89"/>
    <mergeCell ref="C100:G100"/>
    <mergeCell ref="C57:G57"/>
    <mergeCell ref="B56:C56"/>
    <mergeCell ref="B65:C65"/>
    <mergeCell ref="B74:C74"/>
    <mergeCell ref="B83:C83"/>
    <mergeCell ref="B88:C88"/>
    <mergeCell ref="C5:G5"/>
    <mergeCell ref="B33:C33"/>
    <mergeCell ref="C34:G34"/>
    <mergeCell ref="B49:C49"/>
  </mergeCells>
  <pageMargins left="0.51181102362204722" right="0.51181102362204722" top="0.74803149606299213" bottom="0.55118110236220474" header="0.31496062992125984" footer="0.31496062992125984"/>
  <pageSetup paperSize="9" scale="70" orientation="landscape" r:id="rId1"/>
  <headerFooter>
    <oddHeader xml:space="preserve">&amp;L&amp;"Arial,Podebljano"&amp;14Naručitelj: Sveučilište Sjever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3</vt:i4>
      </vt:variant>
    </vt:vector>
  </HeadingPairs>
  <TitlesOfParts>
    <vt:vector size="4" baseType="lpstr">
      <vt:lpstr>Oprema za internet radio</vt:lpstr>
      <vt:lpstr>_rbr</vt:lpstr>
      <vt:lpstr>'Oprema za internet radio'!Ispis_naslova</vt:lpstr>
      <vt:lpstr>'Oprema za internet radio'!Podrucje_ispisa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Mijo</dc:creator>
  <cp:lastModifiedBy>knovak</cp:lastModifiedBy>
  <cp:lastPrinted>2021-02-12T10:21:02Z</cp:lastPrinted>
  <dcterms:created xsi:type="dcterms:W3CDTF">2020-10-28T06:56:53Z</dcterms:created>
  <dcterms:modified xsi:type="dcterms:W3CDTF">2021-02-23T07:26:59Z</dcterms:modified>
</cp:coreProperties>
</file>