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3.najam geotehničkih senzora sa otkupom dijela opreme za potrebe projekta Studija utjecaja izvođenje mini rovova na kolničkim konstrukcijama\"/>
    </mc:Choice>
  </mc:AlternateContent>
  <xr:revisionPtr revIDLastSave="0" documentId="8_{48E78376-A230-4C4C-A427-3CDE04E470A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R17" i="1"/>
  <c r="R18" i="1"/>
  <c r="R19" i="1"/>
  <c r="R21" i="1"/>
  <c r="R22" i="1"/>
  <c r="R23" i="1"/>
  <c r="R15" i="1"/>
  <c r="R24" i="1" l="1"/>
  <c r="R25" i="1" s="1"/>
  <c r="R26" i="1" s="1"/>
</calcChain>
</file>

<file path=xl/sharedStrings.xml><?xml version="1.0" encoding="utf-8"?>
<sst xmlns="http://schemas.openxmlformats.org/spreadsheetml/2006/main" count="60" uniqueCount="43">
  <si>
    <t>SVEUČILIŠTE SJEVER</t>
  </si>
  <si>
    <t>Prilog II</t>
  </si>
  <si>
    <t>Naziv ponuditelja:</t>
  </si>
  <si>
    <t>TROŠKOVNIK-TEHNIČKA SPECIFIKACIJA ZA PREDMET NABAVE</t>
  </si>
  <si>
    <t>Minimalne tehničke karakteristike</t>
  </si>
  <si>
    <t>Specifikacije ponuđenog
(jednakovrijednog)</t>
  </si>
  <si>
    <t>Količina</t>
  </si>
  <si>
    <t>Ukupno za stavku</t>
  </si>
  <si>
    <t>Ukupno HRK bez PDV-a</t>
  </si>
  <si>
    <t>PDV</t>
  </si>
  <si>
    <t>Sveukupno HRK sa PDV-om</t>
  </si>
  <si>
    <t>U _______________________, _______________________2021.g.</t>
  </si>
  <si>
    <t>M.P.</t>
  </si>
  <si>
    <t xml:space="preserve">Potpis ovlaštene osobe </t>
  </si>
  <si>
    <t>Najam geotehničkih senz9ora sa otkupom dijela opreme za potrebe projekta Studija utjecaja izvođenje mini rovova na kolničkim konstrukcijama _x000D_
II. izmjene i dopune PN</t>
  </si>
  <si>
    <t xml:space="preserve">Najam geotehničkih senzora sa otkupom dijela opreme za potrebe projekta Studija utjecaja izvođenje mini rovova na kolničkim konstrukcijama 
</t>
  </si>
  <si>
    <t xml:space="preserve">Senceive FlatMesh Troosni digitalni senzor nagiba sa ugrađenim daljinomjerom u metalnom kućištu za rad u FlatMesh konfiguraciji </t>
  </si>
  <si>
    <t>Senceive FlatMesh 3G  posrednik za FlatMesh konfiguraciju</t>
  </si>
  <si>
    <t>Montažne pločice za senzore</t>
  </si>
  <si>
    <t>Solarni panel za napajanje 3G posrednika</t>
  </si>
  <si>
    <t>Usluga montaže sustava</t>
  </si>
  <si>
    <t>Postavljanje senzora na objekt, konfiguraciju i kalibraciju sustava vrši diplomirani magistar geodezije sa zvaršenim školovanjem proizvođača opreme</t>
  </si>
  <si>
    <t>NAJAM OPREME</t>
  </si>
  <si>
    <t>OTKUP OPREME</t>
  </si>
  <si>
    <t xml:space="preserve">Senceive FlatMesh Troosni digitalni senzor nagiba  u metalnom kućištu za rad u FlatMesh konfiguraciji </t>
  </si>
  <si>
    <t>Produžni kabel za antenu senzora</t>
  </si>
  <si>
    <t>Duljina: 1 m                                                                                                                                      Podržava prijenos FlatMesh signala</t>
  </si>
  <si>
    <t>Uređaj / komponenta</t>
  </si>
  <si>
    <t>Red.br.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</si>
  <si>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</si>
  <si>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</si>
  <si>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</si>
  <si>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</si>
  <si>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</si>
  <si>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</si>
  <si>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</si>
  <si>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</si>
  <si>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Dimenzija bez antene: 90 x 90 x 60 mm                                                                                            Težina: 0.6 kg sa baterijom                                                                                                               Otpornost na vodu/prašinu: IP66 i IP67 i IP68                                                                                  Rezolucija mjerenja nagiba: 0.0001°                                                                                                 Rezolucija mjerenja duljine: 0.1 mm                                                                                                   Ponovljivost mjerenja duljine: ±0.15 mm                                                                                            Maksimalan domet mjerenja duljine: 150 m                                                                                   Radna temperatura: -10°C to +50°C                                                                                                Kapacitet baterije 19000 mAh                                                                                                           Trajanje baterije: do 10 godina uz interval izvještavanja svakih 60 min                                             Ugrađen senzor za mjerenje temperature                                                                                      Maksimalna brzina mjerenja: 1 sekunda                                                                               Komunikacija: bežična u FlatMesh konfiguraciji                                                                                    </t>
  </si>
  <si>
    <t>Dimenzija bez antene: 90 x 90 x 60 mm                                                                                        Težina: 0.6 kg sa baterijom                                                                                                            Otpornost na vodu/prašinu: IP66 i IP67 i IP68                                                                             Rezolucija mjerenja nagiba: 0.0001°                                                                                                 Radna temperatura: -40°C to +85°C                                                                                                Kapacitet baterije 19000 mAh                                                                                                         Trajanje baterije: do 15 godina uz interval izvještavanja svakih 30 min                                             Ugrađen senzor za mjerenje temperature                                                                                       Maksimalna brzina mjerenja: 1 sekunda                                                                                 Komunikacija: bežična u FlatMesh konfiguraciji</t>
  </si>
  <si>
    <t>Tip: Odvojiva dvodjelna                                                                                                                    Prihvat: kompatibilan sa senzorima</t>
  </si>
  <si>
    <t>Snaga: 45 W                                                                                                                                     Priključak: kompatibilan sa 3G posrednikom                                                                                      Prihvat: za montažu na stup</t>
  </si>
  <si>
    <t>Dimenzije bez antena: 218 x 68 x 126 mm                                                                                       Težina: 1.1 kg                                                                                                                                  Otpornost na vodu/prašinu: IP67                                                                                                      Kućište: ljevani aluminij i ASA polymer poklopac prema UL94HB standardu                                    Prihvat: Za montažu na zid i na stup                                                                                                Komunikacija: 3G i FlatMesh                                                                                                          Napajanje: 220V gradska mreža ili solarni panel                                                                               Baterija: 8800 mAh                                                                                                                       Trajanje baterije bez napajanja: do 19 dana                                                                                     Domet FlatMesh RF modula: do 300 m, ovisno o okruženju</t>
  </si>
  <si>
    <t>Cijena bez PDV-a za 1 kom za cjelokupno vrijeme trajanja najma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</si>
</sst>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1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2" fillId="0" borderId="2" xfId="0" applyNumberFormat="1" applyFont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7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164" fontId="2" fillId="2" borderId="8" xfId="0" applyNumberFormat="1" applyFont="1" applyFill="1" applyBorder="1" applyAlignment="1" applyProtection="1">
      <protection locked="0"/>
    </xf>
    <xf numFmtId="164" fontId="2" fillId="0" borderId="2" xfId="0" applyNumberFormat="1" applyFont="1" applyBorder="1" applyAlignment="1" applyProtection="1">
      <protection locked="0"/>
    </xf>
    <xf numFmtId="164" fontId="2" fillId="2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1"/>
  <sheetViews>
    <sheetView tabSelected="1" topLeftCell="A7" zoomScale="90" zoomScaleNormal="90" workbookViewId="0">
      <selection activeCell="R38" sqref="R38"/>
    </sheetView>
  </sheetViews>
  <sheetFormatPr defaultRowHeight="15" x14ac:dyDescent="0.25"/>
  <cols>
    <col min="3" max="3" width="11" customWidth="1"/>
    <col min="16" max="16" width="10.5703125" customWidth="1"/>
    <col min="17" max="17" width="22.85546875" customWidth="1"/>
    <col min="18" max="18" width="23.42578125" customWidth="1"/>
    <col min="21" max="21" width="22.42578125" customWidth="1"/>
  </cols>
  <sheetData>
    <row r="2" spans="1:21" ht="16.5" x14ac:dyDescent="0.3">
      <c r="B2" s="28" t="s">
        <v>0</v>
      </c>
      <c r="C2" s="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1</v>
      </c>
    </row>
    <row r="3" spans="1:21" ht="16.5" x14ac:dyDescent="0.3">
      <c r="B3" s="2"/>
      <c r="C3" s="2"/>
      <c r="D3" s="1"/>
      <c r="E3" s="29" t="s">
        <v>2</v>
      </c>
      <c r="F3" s="29"/>
      <c r="G3" s="30"/>
      <c r="H3" s="30"/>
      <c r="I3" s="30"/>
      <c r="J3" s="30"/>
      <c r="K3" s="30"/>
      <c r="L3" s="4"/>
      <c r="M3" s="1"/>
      <c r="N3" s="1"/>
      <c r="O3" s="1"/>
      <c r="P3" s="1"/>
      <c r="Q3" s="1"/>
      <c r="R3" s="1"/>
    </row>
    <row r="4" spans="1:21" ht="16.5" x14ac:dyDescent="0.3"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1" ht="16.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1" ht="18" x14ac:dyDescent="0.25">
      <c r="B6" s="31" t="s">
        <v>3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1" ht="15.75" x14ac:dyDescent="0.25">
      <c r="B7" s="32" t="s">
        <v>15</v>
      </c>
      <c r="C7" s="33" t="s">
        <v>14</v>
      </c>
      <c r="D7" s="33" t="s">
        <v>14</v>
      </c>
      <c r="E7" s="33" t="s">
        <v>14</v>
      </c>
      <c r="F7" s="33" t="s">
        <v>14</v>
      </c>
      <c r="G7" s="33" t="s">
        <v>14</v>
      </c>
      <c r="H7" s="33" t="s">
        <v>14</v>
      </c>
      <c r="I7" s="33" t="s">
        <v>14</v>
      </c>
      <c r="J7" s="33" t="s">
        <v>14</v>
      </c>
      <c r="K7" s="33" t="s">
        <v>14</v>
      </c>
      <c r="L7" s="33" t="s">
        <v>14</v>
      </c>
      <c r="M7" s="33" t="s">
        <v>14</v>
      </c>
      <c r="N7" s="33" t="s">
        <v>14</v>
      </c>
      <c r="O7" s="33" t="s">
        <v>14</v>
      </c>
      <c r="P7" s="33" t="s">
        <v>14</v>
      </c>
      <c r="Q7" s="33" t="s">
        <v>14</v>
      </c>
      <c r="R7" s="33" t="s">
        <v>14</v>
      </c>
    </row>
    <row r="9" spans="1:21" x14ac:dyDescent="0.25">
      <c r="A9" s="46" t="s">
        <v>28</v>
      </c>
      <c r="B9" s="27" t="s">
        <v>27</v>
      </c>
      <c r="C9" s="27"/>
      <c r="D9" s="34" t="s">
        <v>4</v>
      </c>
      <c r="E9" s="34"/>
      <c r="F9" s="34"/>
      <c r="G9" s="34"/>
      <c r="H9" s="34"/>
      <c r="I9" s="34"/>
      <c r="J9" s="34"/>
      <c r="K9" s="34"/>
      <c r="L9" s="27" t="s">
        <v>5</v>
      </c>
      <c r="M9" s="34"/>
      <c r="N9" s="34"/>
      <c r="O9" s="34"/>
      <c r="P9" s="34" t="s">
        <v>6</v>
      </c>
      <c r="Q9" s="27" t="s">
        <v>42</v>
      </c>
      <c r="R9" s="27" t="s">
        <v>7</v>
      </c>
    </row>
    <row r="10" spans="1:21" x14ac:dyDescent="0.25">
      <c r="A10" s="47"/>
      <c r="B10" s="27"/>
      <c r="C10" s="2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27"/>
      <c r="R10" s="27"/>
    </row>
    <row r="11" spans="1:21" x14ac:dyDescent="0.25">
      <c r="A11" s="47"/>
      <c r="B11" s="27"/>
      <c r="C11" s="27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7"/>
      <c r="R11" s="27"/>
    </row>
    <row r="12" spans="1:21" x14ac:dyDescent="0.25">
      <c r="A12" s="47"/>
      <c r="B12" s="27"/>
      <c r="C12" s="27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7"/>
      <c r="R12" s="27"/>
    </row>
    <row r="13" spans="1:21" x14ac:dyDescent="0.25">
      <c r="A13" s="48"/>
      <c r="B13" s="27"/>
      <c r="C13" s="2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27"/>
      <c r="R13" s="27"/>
    </row>
    <row r="14" spans="1:21" ht="18" x14ac:dyDescent="0.25">
      <c r="A14" s="18"/>
      <c r="B14" s="12"/>
      <c r="C14" s="45" t="s">
        <v>22</v>
      </c>
      <c r="D14" s="45"/>
      <c r="E14" s="45"/>
      <c r="F14" s="45"/>
      <c r="G14" s="45"/>
      <c r="H14" s="45"/>
      <c r="I14" s="45"/>
      <c r="J14" s="45"/>
      <c r="K14" s="15"/>
      <c r="L14" s="13"/>
      <c r="M14" s="14"/>
      <c r="N14" s="14"/>
      <c r="O14" s="15"/>
      <c r="P14" s="16"/>
      <c r="Q14" s="17"/>
      <c r="R14" s="17"/>
    </row>
    <row r="15" spans="1:21" ht="238.5" customHeight="1" x14ac:dyDescent="0.3">
      <c r="A15" s="25" t="s">
        <v>29</v>
      </c>
      <c r="B15" s="36" t="s">
        <v>16</v>
      </c>
      <c r="C15" s="37"/>
      <c r="D15" s="38" t="s">
        <v>37</v>
      </c>
      <c r="E15" s="39"/>
      <c r="F15" s="39"/>
      <c r="G15" s="39"/>
      <c r="H15" s="39"/>
      <c r="I15" s="39"/>
      <c r="J15" s="39"/>
      <c r="K15" s="40"/>
      <c r="L15" s="42"/>
      <c r="M15" s="43"/>
      <c r="N15" s="43"/>
      <c r="O15" s="44"/>
      <c r="P15" s="8">
        <v>3</v>
      </c>
      <c r="Q15" s="11">
        <v>0</v>
      </c>
      <c r="R15" s="11">
        <f>P15*Q15</f>
        <v>0</v>
      </c>
      <c r="U15" s="9"/>
    </row>
    <row r="16" spans="1:21" ht="174.75" customHeight="1" x14ac:dyDescent="0.3">
      <c r="A16" s="25" t="s">
        <v>30</v>
      </c>
      <c r="B16" s="36" t="s">
        <v>17</v>
      </c>
      <c r="C16" s="37"/>
      <c r="D16" s="38" t="s">
        <v>41</v>
      </c>
      <c r="E16" s="39"/>
      <c r="F16" s="39"/>
      <c r="G16" s="39"/>
      <c r="H16" s="39"/>
      <c r="I16" s="39"/>
      <c r="J16" s="39"/>
      <c r="K16" s="40"/>
      <c r="L16" s="42"/>
      <c r="M16" s="43"/>
      <c r="N16" s="43"/>
      <c r="O16" s="44"/>
      <c r="P16" s="8">
        <v>1</v>
      </c>
      <c r="Q16" s="11">
        <v>0</v>
      </c>
      <c r="R16" s="11">
        <f t="shared" ref="R16:R23" si="0">P16*Q16</f>
        <v>0</v>
      </c>
      <c r="U16" s="10"/>
    </row>
    <row r="17" spans="1:19" ht="41.45" customHeight="1" x14ac:dyDescent="0.3">
      <c r="A17" s="25" t="s">
        <v>31</v>
      </c>
      <c r="B17" s="36" t="s">
        <v>18</v>
      </c>
      <c r="C17" s="37"/>
      <c r="D17" s="38" t="s">
        <v>39</v>
      </c>
      <c r="E17" s="39"/>
      <c r="F17" s="39"/>
      <c r="G17" s="39"/>
      <c r="H17" s="39"/>
      <c r="I17" s="39"/>
      <c r="J17" s="39"/>
      <c r="K17" s="40"/>
      <c r="L17" s="42"/>
      <c r="M17" s="43"/>
      <c r="N17" s="43"/>
      <c r="O17" s="44"/>
      <c r="P17" s="8">
        <v>3</v>
      </c>
      <c r="Q17" s="11">
        <v>0</v>
      </c>
      <c r="R17" s="11">
        <f t="shared" si="0"/>
        <v>0</v>
      </c>
    </row>
    <row r="18" spans="1:19" ht="54.6" customHeight="1" x14ac:dyDescent="0.3">
      <c r="A18" s="25" t="s">
        <v>32</v>
      </c>
      <c r="B18" s="36" t="s">
        <v>19</v>
      </c>
      <c r="C18" s="37"/>
      <c r="D18" s="38" t="s">
        <v>40</v>
      </c>
      <c r="E18" s="39"/>
      <c r="F18" s="39"/>
      <c r="G18" s="39"/>
      <c r="H18" s="39"/>
      <c r="I18" s="39"/>
      <c r="J18" s="39"/>
      <c r="K18" s="40"/>
      <c r="L18" s="42"/>
      <c r="M18" s="43"/>
      <c r="N18" s="43"/>
      <c r="O18" s="44"/>
      <c r="P18" s="8">
        <v>1</v>
      </c>
      <c r="Q18" s="11">
        <v>0</v>
      </c>
      <c r="R18" s="11">
        <f t="shared" si="0"/>
        <v>0</v>
      </c>
    </row>
    <row r="19" spans="1:19" ht="44.45" customHeight="1" x14ac:dyDescent="0.3">
      <c r="A19" s="25" t="s">
        <v>33</v>
      </c>
      <c r="B19" s="36" t="s">
        <v>20</v>
      </c>
      <c r="C19" s="37"/>
      <c r="D19" s="38" t="s">
        <v>21</v>
      </c>
      <c r="E19" s="39"/>
      <c r="F19" s="39"/>
      <c r="G19" s="39"/>
      <c r="H19" s="39"/>
      <c r="I19" s="39"/>
      <c r="J19" s="39"/>
      <c r="K19" s="40"/>
      <c r="L19" s="42"/>
      <c r="M19" s="43"/>
      <c r="N19" s="43"/>
      <c r="O19" s="44"/>
      <c r="P19" s="8">
        <v>1</v>
      </c>
      <c r="Q19" s="11">
        <v>0</v>
      </c>
      <c r="R19" s="11">
        <f t="shared" si="0"/>
        <v>0</v>
      </c>
    </row>
    <row r="20" spans="1:19" ht="14.45" customHeight="1" x14ac:dyDescent="0.3">
      <c r="A20" s="26"/>
      <c r="B20" s="49" t="s">
        <v>23</v>
      </c>
      <c r="C20" s="50"/>
      <c r="D20" s="50"/>
      <c r="E20" s="50"/>
      <c r="F20" s="50"/>
      <c r="G20" s="50"/>
      <c r="H20" s="50"/>
      <c r="I20" s="50"/>
      <c r="J20" s="50"/>
      <c r="K20" s="51"/>
      <c r="L20" s="19"/>
      <c r="M20" s="20"/>
      <c r="N20" s="20"/>
      <c r="O20" s="20"/>
      <c r="P20" s="20"/>
      <c r="Q20" s="21"/>
      <c r="R20" s="23"/>
    </row>
    <row r="21" spans="1:19" ht="166.9" customHeight="1" x14ac:dyDescent="0.3">
      <c r="A21" s="25" t="s">
        <v>34</v>
      </c>
      <c r="B21" s="36" t="s">
        <v>24</v>
      </c>
      <c r="C21" s="37"/>
      <c r="D21" s="38" t="s">
        <v>38</v>
      </c>
      <c r="E21" s="39"/>
      <c r="F21" s="39"/>
      <c r="G21" s="39"/>
      <c r="H21" s="39"/>
      <c r="I21" s="39"/>
      <c r="J21" s="39"/>
      <c r="K21" s="40"/>
      <c r="L21" s="42"/>
      <c r="M21" s="43"/>
      <c r="N21" s="43"/>
      <c r="O21" s="44"/>
      <c r="P21" s="8">
        <v>3</v>
      </c>
      <c r="Q21" s="11">
        <v>0</v>
      </c>
      <c r="R21" s="11">
        <f t="shared" si="0"/>
        <v>0</v>
      </c>
      <c r="S21" s="9"/>
    </row>
    <row r="22" spans="1:19" ht="31.15" customHeight="1" x14ac:dyDescent="0.3">
      <c r="A22" s="25" t="s">
        <v>35</v>
      </c>
      <c r="B22" s="36" t="s">
        <v>18</v>
      </c>
      <c r="C22" s="37"/>
      <c r="D22" s="38" t="s">
        <v>39</v>
      </c>
      <c r="E22" s="39"/>
      <c r="F22" s="39"/>
      <c r="G22" s="39"/>
      <c r="H22" s="39"/>
      <c r="I22" s="39"/>
      <c r="J22" s="39"/>
      <c r="K22" s="40"/>
      <c r="L22" s="42"/>
      <c r="M22" s="43"/>
      <c r="N22" s="43"/>
      <c r="O22" s="44"/>
      <c r="P22" s="6">
        <v>3</v>
      </c>
      <c r="Q22" s="7">
        <v>0</v>
      </c>
      <c r="R22" s="11">
        <f t="shared" si="0"/>
        <v>0</v>
      </c>
    </row>
    <row r="23" spans="1:19" ht="35.450000000000003" customHeight="1" x14ac:dyDescent="0.3">
      <c r="A23" s="25" t="s">
        <v>36</v>
      </c>
      <c r="B23" s="36" t="s">
        <v>25</v>
      </c>
      <c r="C23" s="37"/>
      <c r="D23" s="38" t="s">
        <v>26</v>
      </c>
      <c r="E23" s="39"/>
      <c r="F23" s="39"/>
      <c r="G23" s="39"/>
      <c r="H23" s="39"/>
      <c r="I23" s="39"/>
      <c r="J23" s="39"/>
      <c r="K23" s="40"/>
      <c r="L23" s="41"/>
      <c r="M23" s="41"/>
      <c r="N23" s="41"/>
      <c r="O23" s="41"/>
      <c r="P23" s="24">
        <v>3</v>
      </c>
      <c r="Q23" s="22">
        <v>0</v>
      </c>
      <c r="R23" s="11">
        <f t="shared" si="0"/>
        <v>0</v>
      </c>
    </row>
    <row r="24" spans="1:19" ht="16.5" x14ac:dyDescent="0.3">
      <c r="B24" s="35" t="s">
        <v>8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">
        <f>SUM(R15:R23)</f>
        <v>0</v>
      </c>
    </row>
    <row r="25" spans="1:19" ht="16.5" x14ac:dyDescent="0.3">
      <c r="B25" s="35" t="s">
        <v>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">
        <f>R24*0.25</f>
        <v>0</v>
      </c>
    </row>
    <row r="26" spans="1:19" ht="16.5" x14ac:dyDescent="0.3">
      <c r="B26" s="35" t="s">
        <v>10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">
        <f>R24+R25</f>
        <v>0</v>
      </c>
    </row>
    <row r="27" spans="1:19" ht="16.5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9" ht="16.5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"/>
    </row>
    <row r="29" spans="1:19" ht="16.5" x14ac:dyDescent="0.3">
      <c r="B29" s="4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9" ht="17.25" thickBot="1" x14ac:dyDescent="0.35">
      <c r="B30" s="4"/>
      <c r="C30" s="4"/>
      <c r="D30" s="4"/>
      <c r="E30" s="4"/>
      <c r="F30" s="4"/>
      <c r="G30" s="4"/>
      <c r="H30" s="4"/>
      <c r="I30" s="4"/>
      <c r="J30" s="4"/>
      <c r="K30" s="4" t="s">
        <v>12</v>
      </c>
      <c r="L30" s="4"/>
      <c r="M30" s="5"/>
      <c r="N30" s="5"/>
      <c r="O30" s="5"/>
      <c r="P30" s="5"/>
      <c r="Q30" s="5"/>
      <c r="R30" s="4"/>
    </row>
    <row r="31" spans="1:19" ht="16.5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 t="s">
        <v>13</v>
      </c>
      <c r="N31" s="4"/>
      <c r="O31" s="4"/>
      <c r="P31" s="4"/>
      <c r="Q31" s="4"/>
      <c r="R31" s="4"/>
    </row>
  </sheetData>
  <sheetProtection algorithmName="SHA-512" hashValue="A9p4dxqCSM9P2v0n85FbHeUdp/MoMSgkBEHxmFypTma8eFIxtbU8ombhyiwz6nmI8NJc5d5kPPt5RbXRGsTglg==" saltValue="WxZyguP7RWMcn/OJiXto3g==" spinCount="100000" sheet="1" objects="1" scenarios="1"/>
  <mergeCells count="41">
    <mergeCell ref="C14:J14"/>
    <mergeCell ref="A9:A13"/>
    <mergeCell ref="B20:K20"/>
    <mergeCell ref="L15:O15"/>
    <mergeCell ref="B16:C16"/>
    <mergeCell ref="D16:K16"/>
    <mergeCell ref="L16:O16"/>
    <mergeCell ref="B17:C17"/>
    <mergeCell ref="D17:K17"/>
    <mergeCell ref="L17:O17"/>
    <mergeCell ref="B18:C18"/>
    <mergeCell ref="D18:K18"/>
    <mergeCell ref="B19:C19"/>
    <mergeCell ref="L18:O18"/>
    <mergeCell ref="B15:C15"/>
    <mergeCell ref="D15:K15"/>
    <mergeCell ref="L21:O21"/>
    <mergeCell ref="B22:C22"/>
    <mergeCell ref="D22:K22"/>
    <mergeCell ref="L22:O22"/>
    <mergeCell ref="L19:O19"/>
    <mergeCell ref="B21:C21"/>
    <mergeCell ref="D21:K21"/>
    <mergeCell ref="D19:K19"/>
    <mergeCell ref="B25:Q25"/>
    <mergeCell ref="B26:Q26"/>
    <mergeCell ref="B23:C23"/>
    <mergeCell ref="D23:K23"/>
    <mergeCell ref="L23:O23"/>
    <mergeCell ref="B24:Q24"/>
    <mergeCell ref="R9:R13"/>
    <mergeCell ref="B2:C2"/>
    <mergeCell ref="E3:F3"/>
    <mergeCell ref="G3:K3"/>
    <mergeCell ref="B6:R6"/>
    <mergeCell ref="B7:R7"/>
    <mergeCell ref="B9:C13"/>
    <mergeCell ref="D9:K13"/>
    <mergeCell ref="L9:O13"/>
    <mergeCell ref="P9:P13"/>
    <mergeCell ref="Q9:Q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2021-08-30T08:03:10Z</dcterms:created>
  <dcterms:modified xsi:type="dcterms:W3CDTF">2021-09-01T10:11:26Z</dcterms:modified>
</cp:coreProperties>
</file>