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2. JEDNOSTAVNA NABAVA\50. Razna elektronička oprema\"/>
    </mc:Choice>
  </mc:AlternateContent>
  <xr:revisionPtr revIDLastSave="0" documentId="13_ncr:1_{9F778000-55FC-46B7-8793-D34F8B5347F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1" sheetId="4" r:id="rId1"/>
  </sheets>
  <calcPr calcId="179021"/>
</workbook>
</file>

<file path=xl/calcChain.xml><?xml version="1.0" encoding="utf-8"?>
<calcChain xmlns="http://schemas.openxmlformats.org/spreadsheetml/2006/main">
  <c r="O35" i="4" l="1"/>
  <c r="O30" i="4" l="1"/>
  <c r="O26" i="4"/>
  <c r="O18" i="4" l="1"/>
  <c r="O22" i="4"/>
  <c r="O14" i="4"/>
  <c r="O8" i="4"/>
  <c r="O36" i="4" l="1"/>
  <c r="O37" i="4" s="1"/>
</calcChain>
</file>

<file path=xl/sharedStrings.xml><?xml version="1.0" encoding="utf-8"?>
<sst xmlns="http://schemas.openxmlformats.org/spreadsheetml/2006/main" count="29" uniqueCount="29">
  <si>
    <t>Minimalne tehničke karakteristike</t>
  </si>
  <si>
    <t>Količina</t>
  </si>
  <si>
    <t>Cijena bez PDV-a za 1 kom</t>
  </si>
  <si>
    <t>Ukupno za stavku</t>
  </si>
  <si>
    <t>PDV:</t>
  </si>
  <si>
    <t>(potpis ovlaštene osobe i pečat ponuditelja)</t>
  </si>
  <si>
    <t>SVEUČILIŠTE SJEVER</t>
  </si>
  <si>
    <t>TROŠKOVNIK-TEHNIČKA SPECIFIKACIJA U PREDMETU NABAVE</t>
  </si>
  <si>
    <t>Sveukupno s PDV-om:</t>
  </si>
  <si>
    <t>Ukupno bez PDVa:</t>
  </si>
  <si>
    <t>Specifikacije ponuđenog (jednakovrijednog)</t>
  </si>
  <si>
    <t>M.P.</t>
  </si>
  <si>
    <t>Jamstveni rok minimalno 12 mjeseci sa uključenim servisom</t>
  </si>
  <si>
    <t>Prilog II</t>
  </si>
  <si>
    <t>Naziv</t>
  </si>
  <si>
    <t>komplet</t>
  </si>
  <si>
    <t>Mjerač snage</t>
  </si>
  <si>
    <t>Uređaj treba imati dvojni način prikaza: standardni način (istovremeni prikaz 8 mjernih parametara) i jednostavan način (prikaz 4 mjerna parametara) 
Uređaj treba imati mogućnost sljedećih mjerenja: mjerenja snage (P, P+pk, P-pk, VA, Var), napona (Vdc, Vrms, V+pk, V-pk), struje (Idc, Irms, I+pk, I-pk), frekvencije (VHz, IHz), faktora snage (PF), faznog kuta (Deg), distorzija harmonika (THDV/THDI) 
Omogućava mjerenje stand-by upotrebe električne energije po standardu IEC62301 
Osnovna točnost za napon 0,1% na mjerenju + 0,1% područja 
Uređaj treba imati mogućnost direktnog mjerenje struje do 20 A AC/DC s minimalnom rezolucijom 0,1 μA i mjerenje napona do 600 V AC/DC 
Uređaj treba imati frekvencijski opseg od minimalno 50 Hz do 6 kHz DC 
Uređaj treba imati ugrađena USB, RS232 i LAN sučelja</t>
  </si>
  <si>
    <t>Multimetar</t>
  </si>
  <si>
    <t>True RMS AC mjerenja
Maksimalni vrijednost prikaza na zaslonu 40000
Mjerenje AC/DC napona do 1000 V; točnost 0.06%
Mjerenje AC/DC struje do 20 A
Mjerenje otpora minimalno od 0.01Ω do 40MΩ
Mogućnost mjerenja frekvencije, kapaciteta, temperature preko K-tip sonde, test neprekidnosti i test diode
Uređj treba imati IP67 standard (zaštita od vlage i prašine)</t>
  </si>
  <si>
    <t>Prijenosni višefunkcijski kalibrator</t>
  </si>
  <si>
    <t xml:space="preserve"> Uređaj treba imati mogućnost mjerenja, simuliranja i generiranja tlačnog, temperaturnog i električnog signala
Uređaj treba imati dvojni display kao bi istovremeno prikazivao simulirane i mjerene vrijednosti
Display uređaj treba biti osjetljiv na dodir kao bi korisničko sučelje bilo što jednostavnije i lako za upotrebu
Uređaj treba imati mogućnost istovremenog spajanja 2 vanjska tlačna modula , te ugrađeni referentni barometar
Uređaj treba imati 24V napajanje strujne petlje
Uređaj mora imati mogućnost mjerenja i simuliranja  temperaturnih otpornih sondi (RTD)  i termoparova (TC) 
Uređaj treba imati IP67 stupanj zaštite
Uređaj treba biti isporučen sa punjivom Li-Ion baterijom koja treba omogućiti barem 15h rada s jednim punjenjem
Uređaj treba biti isporučen sa akreditiranim kalibracijskim certifikatom prema ISO17025  
Garancija na uređaj minimalno 3 godine
Tražene specifikacije:
mjerenja
DC napon: 300mV do 300V, najbolja rezolucija 1μV, najbolja točnost 0.015%RDG + 0.005%FS
AC napon: do 300V,frekvencija 40Hz do 500Hz, rezolucija 10mV, točnost  0.5%RDG + 0.05%FS
DC struja: do 30mA, rezolucija 0.1 μA, točnost 0.015% RDG + 0.005% FS
Otpor: 0 Ω do 4000 Ω, najbolja rezolucija 1 mΩ, točnost 0.015% RDG + 0.005% FS
Frekvencija: 0.01 Hz do 50 kHz, rezolucija 6 znamenki, točnost 0.005% RDG + 5 na zad. znam.
simuliranja/generiranja
DC napon: 0 do 15 V, rezolucija 0.1 mV, točnost 0.015%RDG + 0.005%FS
DC struja: 0 do 25mA, rezolucija 0.1 μA, točnost 0.015%RDG + 0.005%FS
Otpor: 0 Ω do 4000 Ω, najbolja rezolucija 1 mΩ, točnost 0.015%RDG+0.005%FS
Frekvencija: 0.01 Hz do 50 kHz, rezolucija 6 znamenki, točnost 0.005% RDG + 5 na zad. znam. </t>
  </si>
  <si>
    <t>Izvor napajanja (LED zaslon)</t>
  </si>
  <si>
    <t>Višekanalna izvedba sa 3 nezavisna kontrolirana izlaza
Uređaj treba imati sljedeće izlaze: 32V/3.2A x2, 2.5V/3.3V/5V/3.2A x1
Rezolucija minimalno 10mV/10mA
LED zaslon sa 4 prikaza izlaznih vrijednosti
Točnost 0,01% regulacije
Uređaj treba imati mogućnost naknadnog serijskog ili paralelno spajanja za povećanje struje ili napona
Uređaj treba imati zaštitu od preopterećenja i pogrešnog priključenja
Uređaj treba imati ugrađeno USB sučelje
Uređaj treba imati mogućnost podrške SCPI naredbi</t>
  </si>
  <si>
    <t>Izvor napajanja (LCD zaslon</t>
  </si>
  <si>
    <t xml:space="preserve">Višekanalna izvedba sa 3 nezavisna kontrolirana izlaza
Uređaj treba imati sljedeće izlaze: 
kanal 1: Izlazni napon: 0-32V; Izlazna struja: 0-3.2A
kanal 2: Izlazni napon: 0-32V; Izlazna struja: 0-3.2A
kanal 3: Izlazni napon: 2.5/3.3/5.0V; Izlazna struja: 0-3.2A
Rezolucija minimalno 10mV/10mA
4.3 inch TFT- LCD rezolucije 480x272 sa 2 prikaza izlaznih vrijednosti
Točnost 0,01% regulacije
Uređaj treba imati mogućnost naknadnog serijskog ili paralelno spajanja za povećanje struje ili napona
Uređaj treba imati zaštitu od preopterećenja i pogrešnog priključenja
Uređaj treba imati ugrađeno USB i LAN sučelje
Uređaj treba imati mogućnost podrške SCPI naredbi
</t>
  </si>
  <si>
    <t>Stolni multimetar</t>
  </si>
  <si>
    <t>5 ½ mjesni prikaz, dvostruki prikaz na zaslonu
4.3 “ TFT zaslon u boji
Osnovna točnost za mjerenje DC napona 0,015%
True RMS mjerenje AC struje i napona
Naponsko mjerno područje od 200 mV do 1000V DC i 200 mV do 750 V AC
Strujno mjerno područje od 200 µA do 10 A DC i 20 mA do 10 A AC
Dodatno mjerenje kapaciteta, otpornosti (2/4 -žilna metoda), temperature (termoparovi i PT100 RTD senzori)
Test neprekidnosti i test diode
Matematičke mjerne funkcije: statistični histogram, bargraf, digitalna statistička funkcija, trend grafikon
Ostale pomoćne funkcije: Data Hold, snimanje MIN/MAX/AVG, dB/dBm, Pass/Fail, REL, Compare, Store, Recall mjerenja otpora
Brzina mjerenja za snimanje do 150 mjerenja/s
Mjerenje frekvencije od 20 Hz – 1 MHz
Mjerenje kapaciteta od 2 nF - 10000 μF
Standardno sučelje USB Host i LAN
Uređaj treba imati mogućnost podrške SCPI naredbi</t>
  </si>
  <si>
    <t>U __________, dana ___________2022.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</si>
</sst>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rgb="FF073763"/>
      <name val="Symbol"/>
      <family val="1"/>
      <charset val="2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0" xfId="0" applyFont="1" applyProtection="1">
      <protection locked="0"/>
    </xf>
    <xf numFmtId="0" fontId="2" fillId="0" borderId="0" xfId="0" applyFont="1" applyAlignment="1">
      <alignment horizontal="left" vertical="center" indent="5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4" fillId="0" borderId="0" xfId="0" applyFont="1" applyAlignment="1"/>
    <xf numFmtId="16" fontId="4" fillId="0" borderId="0" xfId="0" applyNumberFormat="1" applyFont="1" applyAlignment="1"/>
    <xf numFmtId="164" fontId="8" fillId="0" borderId="15" xfId="0" applyNumberFormat="1" applyFont="1" applyBorder="1" applyAlignment="1" applyProtection="1">
      <alignment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4" fillId="0" borderId="0" xfId="0" applyFont="1" applyBorder="1"/>
    <xf numFmtId="0" fontId="3" fillId="0" borderId="15" xfId="0" applyFont="1" applyBorder="1" applyAlignment="1">
      <alignment horizontal="center" vertical="center" wrapText="1"/>
    </xf>
    <xf numFmtId="164" fontId="8" fillId="0" borderId="17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Border="1"/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8" fillId="0" borderId="16" xfId="0" applyNumberFormat="1" applyFont="1" applyBorder="1" applyAlignment="1" applyProtection="1">
      <alignment horizontal="center" vertical="center"/>
      <protection locked="0"/>
    </xf>
    <xf numFmtId="164" fontId="8" fillId="0" borderId="18" xfId="0" applyNumberFormat="1" applyFont="1" applyBorder="1" applyAlignment="1" applyProtection="1">
      <alignment horizontal="center" vertical="center"/>
      <protection locked="0"/>
    </xf>
    <xf numFmtId="164" fontId="8" fillId="0" borderId="17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46" fontId="7" fillId="0" borderId="10" xfId="0" quotePrefix="1" applyNumberFormat="1" applyFont="1" applyBorder="1" applyAlignment="1">
      <alignment horizontal="left" vertical="top" wrapText="1"/>
    </xf>
    <xf numFmtId="46" fontId="7" fillId="0" borderId="11" xfId="0" quotePrefix="1" applyNumberFormat="1" applyFont="1" applyBorder="1" applyAlignment="1">
      <alignment horizontal="left" vertical="top" wrapText="1"/>
    </xf>
    <xf numFmtId="46" fontId="7" fillId="0" borderId="9" xfId="0" quotePrefix="1" applyNumberFormat="1" applyFont="1" applyBorder="1" applyAlignment="1">
      <alignment horizontal="left" vertical="top" wrapText="1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31" zoomScale="85" zoomScaleNormal="85" workbookViewId="0">
      <selection activeCell="Q13" sqref="Q13"/>
    </sheetView>
  </sheetViews>
  <sheetFormatPr defaultColWidth="9.140625" defaultRowHeight="14.25" x14ac:dyDescent="0.2"/>
  <cols>
    <col min="1" max="1" width="5" style="1" customWidth="1"/>
    <col min="2" max="2" width="11.5703125" style="1" customWidth="1"/>
    <col min="3" max="3" width="22.85546875" style="1" customWidth="1"/>
    <col min="4" max="4" width="11.85546875" style="1" customWidth="1"/>
    <col min="5" max="7" width="9.140625" style="1"/>
    <col min="8" max="8" width="13.140625" style="1" customWidth="1"/>
    <col min="9" max="11" width="9.140625" style="1" customWidth="1"/>
    <col min="12" max="12" width="21.85546875" style="1" customWidth="1"/>
    <col min="13" max="13" width="16" style="1" customWidth="1"/>
    <col min="14" max="14" width="22.140625" style="1" customWidth="1"/>
    <col min="15" max="15" width="22.5703125" style="1" customWidth="1"/>
    <col min="16" max="16" width="8.42578125" style="1" customWidth="1"/>
    <col min="17" max="16384" width="9.140625" style="1"/>
  </cols>
  <sheetData>
    <row r="1" spans="1:20" ht="14.25" customHeight="1" x14ac:dyDescent="0.25">
      <c r="B1" s="7" t="s">
        <v>6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13</v>
      </c>
    </row>
    <row r="2" spans="1:20" ht="14.25" customHeight="1" x14ac:dyDescent="0.25">
      <c r="B2" s="9"/>
      <c r="C2" s="9"/>
      <c r="D2" s="10"/>
      <c r="E2" s="11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14.25" customHeight="1" x14ac:dyDescent="0.25">
      <c r="B3" s="71" t="s">
        <v>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20" ht="14.25" customHeight="1" x14ac:dyDescent="0.2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20" ht="14.25" customHeight="1" thickBot="1" x14ac:dyDescent="0.3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20" ht="14.25" customHeight="1" x14ac:dyDescent="0.2">
      <c r="B6" s="74" t="s">
        <v>14</v>
      </c>
      <c r="C6" s="75"/>
      <c r="D6" s="74" t="s">
        <v>0</v>
      </c>
      <c r="E6" s="78"/>
      <c r="F6" s="78"/>
      <c r="G6" s="78"/>
      <c r="H6" s="75"/>
      <c r="I6" s="74" t="s">
        <v>10</v>
      </c>
      <c r="J6" s="78"/>
      <c r="K6" s="78"/>
      <c r="L6" s="75"/>
      <c r="M6" s="28" t="s">
        <v>1</v>
      </c>
      <c r="N6" s="74" t="s">
        <v>2</v>
      </c>
      <c r="O6" s="69" t="s">
        <v>3</v>
      </c>
    </row>
    <row r="7" spans="1:20" ht="15" customHeight="1" thickBot="1" x14ac:dyDescent="0.25">
      <c r="B7" s="76"/>
      <c r="C7" s="77"/>
      <c r="D7" s="76"/>
      <c r="E7" s="79"/>
      <c r="F7" s="79"/>
      <c r="G7" s="79"/>
      <c r="H7" s="77"/>
      <c r="I7" s="76"/>
      <c r="J7" s="79"/>
      <c r="K7" s="79"/>
      <c r="L7" s="77"/>
      <c r="M7" s="29" t="s">
        <v>15</v>
      </c>
      <c r="N7" s="76"/>
      <c r="O7" s="70"/>
    </row>
    <row r="8" spans="1:20" ht="18" customHeight="1" x14ac:dyDescent="0.2">
      <c r="A8" s="3"/>
      <c r="B8" s="33" t="s">
        <v>16</v>
      </c>
      <c r="C8" s="34"/>
      <c r="D8" s="39" t="s">
        <v>17</v>
      </c>
      <c r="E8" s="40"/>
      <c r="F8" s="40"/>
      <c r="G8" s="40"/>
      <c r="H8" s="41"/>
      <c r="I8" s="51"/>
      <c r="J8" s="52"/>
      <c r="K8" s="52"/>
      <c r="L8" s="53"/>
      <c r="M8" s="48">
        <v>7</v>
      </c>
      <c r="N8" s="30">
        <v>0</v>
      </c>
      <c r="O8" s="30">
        <f>M8*N8</f>
        <v>0</v>
      </c>
    </row>
    <row r="9" spans="1:20" ht="27.75" customHeight="1" x14ac:dyDescent="0.2">
      <c r="A9" s="3"/>
      <c r="B9" s="35"/>
      <c r="C9" s="36"/>
      <c r="D9" s="42"/>
      <c r="E9" s="43"/>
      <c r="F9" s="43"/>
      <c r="G9" s="43"/>
      <c r="H9" s="44"/>
      <c r="I9" s="54"/>
      <c r="J9" s="55"/>
      <c r="K9" s="55"/>
      <c r="L9" s="56"/>
      <c r="M9" s="49"/>
      <c r="N9" s="31"/>
      <c r="O9" s="31"/>
    </row>
    <row r="10" spans="1:20" ht="21.75" customHeight="1" x14ac:dyDescent="0.2">
      <c r="A10" s="3"/>
      <c r="B10" s="35"/>
      <c r="C10" s="36"/>
      <c r="D10" s="42"/>
      <c r="E10" s="43"/>
      <c r="F10" s="43"/>
      <c r="G10" s="43"/>
      <c r="H10" s="44"/>
      <c r="I10" s="54"/>
      <c r="J10" s="55"/>
      <c r="K10" s="55"/>
      <c r="L10" s="56"/>
      <c r="M10" s="49"/>
      <c r="N10" s="31"/>
      <c r="O10" s="31"/>
      <c r="T10" s="6"/>
    </row>
    <row r="11" spans="1:20" ht="22.5" customHeight="1" x14ac:dyDescent="0.2">
      <c r="A11" s="3"/>
      <c r="B11" s="35"/>
      <c r="C11" s="36"/>
      <c r="D11" s="42"/>
      <c r="E11" s="43"/>
      <c r="F11" s="43"/>
      <c r="G11" s="43"/>
      <c r="H11" s="44"/>
      <c r="I11" s="54"/>
      <c r="J11" s="55"/>
      <c r="K11" s="55"/>
      <c r="L11" s="56"/>
      <c r="M11" s="49"/>
      <c r="N11" s="31"/>
      <c r="O11" s="31"/>
      <c r="T11" s="6"/>
    </row>
    <row r="12" spans="1:20" ht="36" customHeight="1" x14ac:dyDescent="0.2">
      <c r="A12" s="3"/>
      <c r="B12" s="35"/>
      <c r="C12" s="36"/>
      <c r="D12" s="42"/>
      <c r="E12" s="43"/>
      <c r="F12" s="43"/>
      <c r="G12" s="43"/>
      <c r="H12" s="44"/>
      <c r="I12" s="54"/>
      <c r="J12" s="55"/>
      <c r="K12" s="55"/>
      <c r="L12" s="56"/>
      <c r="M12" s="49"/>
      <c r="N12" s="31"/>
      <c r="O12" s="31"/>
      <c r="T12" s="6"/>
    </row>
    <row r="13" spans="1:20" ht="189" customHeight="1" thickBot="1" x14ac:dyDescent="0.25">
      <c r="A13" s="3"/>
      <c r="B13" s="37"/>
      <c r="C13" s="38"/>
      <c r="D13" s="45"/>
      <c r="E13" s="46"/>
      <c r="F13" s="46"/>
      <c r="G13" s="46"/>
      <c r="H13" s="47"/>
      <c r="I13" s="57"/>
      <c r="J13" s="58"/>
      <c r="K13" s="58"/>
      <c r="L13" s="59"/>
      <c r="M13" s="50"/>
      <c r="N13" s="32"/>
      <c r="O13" s="32"/>
      <c r="T13" s="6"/>
    </row>
    <row r="14" spans="1:20" ht="28.5" customHeight="1" x14ac:dyDescent="0.2">
      <c r="A14" s="3"/>
      <c r="B14" s="33" t="s">
        <v>18</v>
      </c>
      <c r="C14" s="34"/>
      <c r="D14" s="39" t="s">
        <v>19</v>
      </c>
      <c r="E14" s="40"/>
      <c r="F14" s="40"/>
      <c r="G14" s="40"/>
      <c r="H14" s="41"/>
      <c r="I14" s="51"/>
      <c r="J14" s="52"/>
      <c r="K14" s="52"/>
      <c r="L14" s="53"/>
      <c r="M14" s="48">
        <v>18</v>
      </c>
      <c r="N14" s="30">
        <v>0</v>
      </c>
      <c r="O14" s="30">
        <f>M14*N14</f>
        <v>0</v>
      </c>
      <c r="T14" s="6"/>
    </row>
    <row r="15" spans="1:20" ht="28.5" customHeight="1" x14ac:dyDescent="0.2">
      <c r="A15" s="3"/>
      <c r="B15" s="35"/>
      <c r="C15" s="36"/>
      <c r="D15" s="42"/>
      <c r="E15" s="43"/>
      <c r="F15" s="43"/>
      <c r="G15" s="43"/>
      <c r="H15" s="44"/>
      <c r="I15" s="54"/>
      <c r="J15" s="55"/>
      <c r="K15" s="55"/>
      <c r="L15" s="56"/>
      <c r="M15" s="49"/>
      <c r="N15" s="31"/>
      <c r="O15" s="31"/>
      <c r="T15" s="6"/>
    </row>
    <row r="16" spans="1:20" ht="28.5" customHeight="1" x14ac:dyDescent="0.2">
      <c r="A16" s="3"/>
      <c r="B16" s="35"/>
      <c r="C16" s="36"/>
      <c r="D16" s="42"/>
      <c r="E16" s="43"/>
      <c r="F16" s="43"/>
      <c r="G16" s="43"/>
      <c r="H16" s="44"/>
      <c r="I16" s="54"/>
      <c r="J16" s="55"/>
      <c r="K16" s="55"/>
      <c r="L16" s="56"/>
      <c r="M16" s="49"/>
      <c r="N16" s="31"/>
      <c r="O16" s="31"/>
      <c r="T16" s="6"/>
    </row>
    <row r="17" spans="1:20" ht="98.25" customHeight="1" thickBot="1" x14ac:dyDescent="0.25">
      <c r="A17" s="3"/>
      <c r="B17" s="35"/>
      <c r="C17" s="36"/>
      <c r="D17" s="42"/>
      <c r="E17" s="43"/>
      <c r="F17" s="43"/>
      <c r="G17" s="43"/>
      <c r="H17" s="44"/>
      <c r="I17" s="57"/>
      <c r="J17" s="58"/>
      <c r="K17" s="58"/>
      <c r="L17" s="59"/>
      <c r="M17" s="49"/>
      <c r="N17" s="31"/>
      <c r="O17" s="31"/>
      <c r="T17" s="6"/>
    </row>
    <row r="18" spans="1:20" ht="175.35" customHeight="1" x14ac:dyDescent="0.2">
      <c r="A18" s="3"/>
      <c r="B18" s="33" t="s">
        <v>20</v>
      </c>
      <c r="C18" s="34"/>
      <c r="D18" s="39" t="s">
        <v>21</v>
      </c>
      <c r="E18" s="40"/>
      <c r="F18" s="40"/>
      <c r="G18" s="40"/>
      <c r="H18" s="41"/>
      <c r="I18" s="51"/>
      <c r="J18" s="52"/>
      <c r="K18" s="52"/>
      <c r="L18" s="53"/>
      <c r="M18" s="48">
        <v>1</v>
      </c>
      <c r="N18" s="30">
        <v>0</v>
      </c>
      <c r="O18" s="30">
        <f t="shared" ref="O18" si="0">M18*N18</f>
        <v>0</v>
      </c>
      <c r="T18" s="6"/>
    </row>
    <row r="19" spans="1:20" ht="56.45" customHeight="1" x14ac:dyDescent="0.2">
      <c r="A19" s="3"/>
      <c r="B19" s="35"/>
      <c r="C19" s="36"/>
      <c r="D19" s="42"/>
      <c r="E19" s="43"/>
      <c r="F19" s="43"/>
      <c r="G19" s="43"/>
      <c r="H19" s="44"/>
      <c r="I19" s="54"/>
      <c r="J19" s="55"/>
      <c r="K19" s="55"/>
      <c r="L19" s="56"/>
      <c r="M19" s="49"/>
      <c r="N19" s="31"/>
      <c r="O19" s="31"/>
      <c r="T19" s="6"/>
    </row>
    <row r="20" spans="1:20" ht="61.9" customHeight="1" x14ac:dyDescent="0.2">
      <c r="A20" s="3"/>
      <c r="B20" s="35"/>
      <c r="C20" s="36"/>
      <c r="D20" s="42"/>
      <c r="E20" s="43"/>
      <c r="F20" s="43"/>
      <c r="G20" s="43"/>
      <c r="H20" s="44"/>
      <c r="I20" s="54"/>
      <c r="J20" s="55"/>
      <c r="K20" s="55"/>
      <c r="L20" s="56"/>
      <c r="M20" s="49"/>
      <c r="N20" s="31"/>
      <c r="O20" s="31"/>
      <c r="T20" s="6"/>
    </row>
    <row r="21" spans="1:20" ht="400.5" customHeight="1" thickBot="1" x14ac:dyDescent="0.25">
      <c r="A21" s="3"/>
      <c r="B21" s="37"/>
      <c r="C21" s="38"/>
      <c r="D21" s="45"/>
      <c r="E21" s="46"/>
      <c r="F21" s="46"/>
      <c r="G21" s="46"/>
      <c r="H21" s="47"/>
      <c r="I21" s="57"/>
      <c r="J21" s="58"/>
      <c r="K21" s="58"/>
      <c r="L21" s="59"/>
      <c r="M21" s="50"/>
      <c r="N21" s="32"/>
      <c r="O21" s="31"/>
      <c r="T21" s="6"/>
    </row>
    <row r="22" spans="1:20" ht="36.6" customHeight="1" x14ac:dyDescent="0.2">
      <c r="A22" s="3"/>
      <c r="B22" s="33" t="s">
        <v>22</v>
      </c>
      <c r="C22" s="34"/>
      <c r="D22" s="39" t="s">
        <v>23</v>
      </c>
      <c r="E22" s="40"/>
      <c r="F22" s="40"/>
      <c r="G22" s="40"/>
      <c r="H22" s="41"/>
      <c r="I22" s="51"/>
      <c r="J22" s="52"/>
      <c r="K22" s="52"/>
      <c r="L22" s="53"/>
      <c r="M22" s="48">
        <v>3</v>
      </c>
      <c r="N22" s="30">
        <v>0</v>
      </c>
      <c r="O22" s="30">
        <f t="shared" ref="O22" si="1">M22*N22</f>
        <v>0</v>
      </c>
      <c r="T22" s="6"/>
    </row>
    <row r="23" spans="1:20" ht="28.5" customHeight="1" x14ac:dyDescent="0.2">
      <c r="A23" s="3"/>
      <c r="B23" s="35"/>
      <c r="C23" s="36"/>
      <c r="D23" s="42"/>
      <c r="E23" s="43"/>
      <c r="F23" s="43"/>
      <c r="G23" s="43"/>
      <c r="H23" s="44"/>
      <c r="I23" s="54"/>
      <c r="J23" s="55"/>
      <c r="K23" s="55"/>
      <c r="L23" s="56"/>
      <c r="M23" s="49"/>
      <c r="N23" s="31"/>
      <c r="O23" s="31"/>
      <c r="T23" s="6"/>
    </row>
    <row r="24" spans="1:20" ht="28.5" customHeight="1" x14ac:dyDescent="0.2">
      <c r="A24" s="3"/>
      <c r="B24" s="35"/>
      <c r="C24" s="36"/>
      <c r="D24" s="42"/>
      <c r="E24" s="43"/>
      <c r="F24" s="43"/>
      <c r="G24" s="43"/>
      <c r="H24" s="44"/>
      <c r="I24" s="54"/>
      <c r="J24" s="55"/>
      <c r="K24" s="55"/>
      <c r="L24" s="56"/>
      <c r="M24" s="49"/>
      <c r="N24" s="31"/>
      <c r="O24" s="31"/>
      <c r="T24" s="6"/>
    </row>
    <row r="25" spans="1:20" ht="159" customHeight="1" thickBot="1" x14ac:dyDescent="0.25">
      <c r="A25" s="3"/>
      <c r="B25" s="37"/>
      <c r="C25" s="38"/>
      <c r="D25" s="45"/>
      <c r="E25" s="46"/>
      <c r="F25" s="46"/>
      <c r="G25" s="46"/>
      <c r="H25" s="47"/>
      <c r="I25" s="57"/>
      <c r="J25" s="58"/>
      <c r="K25" s="58"/>
      <c r="L25" s="59"/>
      <c r="M25" s="50"/>
      <c r="N25" s="32"/>
      <c r="O25" s="31"/>
      <c r="T25" s="6"/>
    </row>
    <row r="26" spans="1:20" ht="28.5" customHeight="1" x14ac:dyDescent="0.2">
      <c r="A26" s="3"/>
      <c r="B26" s="33" t="s">
        <v>24</v>
      </c>
      <c r="C26" s="34"/>
      <c r="D26" s="39" t="s">
        <v>25</v>
      </c>
      <c r="E26" s="40"/>
      <c r="F26" s="40"/>
      <c r="G26" s="40"/>
      <c r="H26" s="41"/>
      <c r="I26" s="51"/>
      <c r="J26" s="52"/>
      <c r="K26" s="52"/>
      <c r="L26" s="53"/>
      <c r="M26" s="48">
        <v>3</v>
      </c>
      <c r="N26" s="30">
        <v>0</v>
      </c>
      <c r="O26" s="30">
        <f t="shared" ref="O26" si="2">M26*N26</f>
        <v>0</v>
      </c>
      <c r="T26" s="6"/>
    </row>
    <row r="27" spans="1:20" ht="28.5" customHeight="1" x14ac:dyDescent="0.2">
      <c r="A27" s="3"/>
      <c r="B27" s="35"/>
      <c r="C27" s="36"/>
      <c r="D27" s="42"/>
      <c r="E27" s="43"/>
      <c r="F27" s="43"/>
      <c r="G27" s="43"/>
      <c r="H27" s="44"/>
      <c r="I27" s="54"/>
      <c r="J27" s="55"/>
      <c r="K27" s="55"/>
      <c r="L27" s="56"/>
      <c r="M27" s="49"/>
      <c r="N27" s="31"/>
      <c r="O27" s="31"/>
      <c r="T27" s="6"/>
    </row>
    <row r="28" spans="1:20" ht="28.5" customHeight="1" x14ac:dyDescent="0.2">
      <c r="A28" s="3"/>
      <c r="B28" s="35"/>
      <c r="C28" s="36"/>
      <c r="D28" s="42"/>
      <c r="E28" s="43"/>
      <c r="F28" s="43"/>
      <c r="G28" s="43"/>
      <c r="H28" s="44"/>
      <c r="I28" s="54"/>
      <c r="J28" s="55"/>
      <c r="K28" s="55"/>
      <c r="L28" s="56"/>
      <c r="M28" s="49"/>
      <c r="N28" s="31"/>
      <c r="O28" s="31"/>
      <c r="T28" s="6"/>
    </row>
    <row r="29" spans="1:20" ht="269.25" customHeight="1" thickBot="1" x14ac:dyDescent="0.25">
      <c r="A29" s="3"/>
      <c r="B29" s="37"/>
      <c r="C29" s="38"/>
      <c r="D29" s="45"/>
      <c r="E29" s="46"/>
      <c r="F29" s="46"/>
      <c r="G29" s="46"/>
      <c r="H29" s="47"/>
      <c r="I29" s="57"/>
      <c r="J29" s="58"/>
      <c r="K29" s="58"/>
      <c r="L29" s="59"/>
      <c r="M29" s="50"/>
      <c r="N29" s="32"/>
      <c r="O29" s="31"/>
      <c r="T29" s="6"/>
    </row>
    <row r="30" spans="1:20" ht="28.5" customHeight="1" x14ac:dyDescent="0.2">
      <c r="A30" s="3"/>
      <c r="B30" s="33" t="s">
        <v>26</v>
      </c>
      <c r="C30" s="34"/>
      <c r="D30" s="39" t="s">
        <v>27</v>
      </c>
      <c r="E30" s="40"/>
      <c r="F30" s="40"/>
      <c r="G30" s="40"/>
      <c r="H30" s="41"/>
      <c r="I30" s="51"/>
      <c r="J30" s="52"/>
      <c r="K30" s="52"/>
      <c r="L30" s="53"/>
      <c r="M30" s="48">
        <v>5</v>
      </c>
      <c r="N30" s="30">
        <v>0</v>
      </c>
      <c r="O30" s="30">
        <f t="shared" ref="O30" si="3">M30*N30</f>
        <v>0</v>
      </c>
      <c r="T30" s="6"/>
    </row>
    <row r="31" spans="1:20" ht="28.5" customHeight="1" x14ac:dyDescent="0.2">
      <c r="A31" s="3"/>
      <c r="B31" s="35"/>
      <c r="C31" s="36"/>
      <c r="D31" s="42"/>
      <c r="E31" s="43"/>
      <c r="F31" s="43"/>
      <c r="G31" s="43"/>
      <c r="H31" s="44"/>
      <c r="I31" s="54"/>
      <c r="J31" s="55"/>
      <c r="K31" s="55"/>
      <c r="L31" s="56"/>
      <c r="M31" s="49"/>
      <c r="N31" s="31"/>
      <c r="O31" s="31"/>
      <c r="T31" s="6"/>
    </row>
    <row r="32" spans="1:20" ht="28.5" customHeight="1" x14ac:dyDescent="0.2">
      <c r="A32" s="3"/>
      <c r="B32" s="35"/>
      <c r="C32" s="36"/>
      <c r="D32" s="42"/>
      <c r="E32" s="43"/>
      <c r="F32" s="43"/>
      <c r="G32" s="43"/>
      <c r="H32" s="44"/>
      <c r="I32" s="54"/>
      <c r="J32" s="55"/>
      <c r="K32" s="55"/>
      <c r="L32" s="56"/>
      <c r="M32" s="49"/>
      <c r="N32" s="31"/>
      <c r="O32" s="31"/>
      <c r="T32" s="6"/>
    </row>
    <row r="33" spans="1:20" ht="318.75" customHeight="1" thickBot="1" x14ac:dyDescent="0.25">
      <c r="A33" s="3"/>
      <c r="B33" s="37"/>
      <c r="C33" s="38"/>
      <c r="D33" s="45"/>
      <c r="E33" s="46"/>
      <c r="F33" s="46"/>
      <c r="G33" s="46"/>
      <c r="H33" s="47"/>
      <c r="I33" s="57"/>
      <c r="J33" s="58"/>
      <c r="K33" s="58"/>
      <c r="L33" s="59"/>
      <c r="M33" s="50"/>
      <c r="N33" s="32"/>
      <c r="O33" s="31"/>
      <c r="T33" s="6"/>
    </row>
    <row r="34" spans="1:20" ht="36" customHeight="1" thickBot="1" x14ac:dyDescent="0.25">
      <c r="A34" s="3"/>
      <c r="B34" s="13"/>
      <c r="C34" s="14"/>
      <c r="D34" s="60" t="s">
        <v>12</v>
      </c>
      <c r="E34" s="61"/>
      <c r="F34" s="61"/>
      <c r="G34" s="61"/>
      <c r="H34" s="62"/>
      <c r="I34" s="63"/>
      <c r="J34" s="64"/>
      <c r="K34" s="64"/>
      <c r="L34" s="64"/>
      <c r="M34" s="64"/>
      <c r="N34" s="64"/>
      <c r="O34" s="65"/>
    </row>
    <row r="35" spans="1:20" ht="37.5" customHeight="1" thickBot="1" x14ac:dyDescent="0.3">
      <c r="A35" s="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7" t="s">
        <v>9</v>
      </c>
      <c r="O35" s="18">
        <f>O8+O14+O18+O22</f>
        <v>0</v>
      </c>
    </row>
    <row r="36" spans="1:20" ht="31.5" customHeight="1" thickBo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9"/>
      <c r="N36" s="20" t="s">
        <v>4</v>
      </c>
      <c r="O36" s="12">
        <f>O35*0.25</f>
        <v>0</v>
      </c>
    </row>
    <row r="37" spans="1:20" ht="31.5" customHeight="1" thickBot="1" x14ac:dyDescent="0.3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2"/>
      <c r="N37" s="17" t="s">
        <v>8</v>
      </c>
      <c r="O37" s="12">
        <f>O35+O36</f>
        <v>0</v>
      </c>
      <c r="Q37" s="2"/>
    </row>
    <row r="38" spans="1:20" ht="15" customHeight="1" x14ac:dyDescent="0.25">
      <c r="A38" s="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  <c r="N38" s="25"/>
      <c r="O38" s="25"/>
    </row>
    <row r="39" spans="1:20" ht="15" customHeight="1" x14ac:dyDescent="0.25">
      <c r="A39" s="2"/>
      <c r="B39" s="8"/>
      <c r="C39" s="8"/>
      <c r="D39" s="8"/>
      <c r="E39" s="8"/>
      <c r="F39" s="8"/>
      <c r="G39" s="8"/>
      <c r="H39" s="8"/>
      <c r="I39" s="8"/>
      <c r="J39" s="23"/>
      <c r="K39" s="23"/>
      <c r="L39" s="8"/>
      <c r="M39" s="8"/>
      <c r="N39" s="8"/>
      <c r="O39" s="8"/>
    </row>
    <row r="40" spans="1:20" ht="15.75" customHeight="1" x14ac:dyDescent="0.25">
      <c r="A40" s="2"/>
      <c r="B40" s="66" t="s">
        <v>28</v>
      </c>
      <c r="C40" s="66"/>
      <c r="D40" s="66"/>
      <c r="E40" s="66"/>
      <c r="F40" s="66"/>
      <c r="G40" s="66"/>
      <c r="H40" s="66"/>
      <c r="I40" s="66"/>
      <c r="J40" s="23"/>
      <c r="K40" s="26"/>
      <c r="L40" s="8"/>
      <c r="M40" s="8"/>
      <c r="N40" s="8"/>
      <c r="O40" s="8"/>
    </row>
    <row r="41" spans="1:20" ht="14.25" customHeight="1" x14ac:dyDescent="0.25">
      <c r="A41" s="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20" ht="14.25" customHeight="1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 t="s">
        <v>11</v>
      </c>
      <c r="L42" s="67"/>
      <c r="M42" s="67"/>
      <c r="N42" s="67"/>
      <c r="O42" s="67"/>
    </row>
    <row r="43" spans="1:20" ht="14.25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68" t="s">
        <v>5</v>
      </c>
      <c r="M43" s="68"/>
      <c r="N43" s="68"/>
      <c r="O43" s="68"/>
    </row>
    <row r="44" spans="1:20" ht="14.25" customHeight="1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20" ht="14.25" customHeight="1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20" ht="14.2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20" ht="14.2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20" ht="14.25" customHeight="1" x14ac:dyDescent="0.2"/>
    <row r="49" ht="14.25" customHeight="1" x14ac:dyDescent="0.2"/>
  </sheetData>
  <sheetProtection algorithmName="SHA-512" hashValue="Ef4TNOWUDaNKl0dXxAgFQnpL9QTjzR+XrnG9CiMScwFFsQzpNMncBewtmOT/C8JBee2rZCTs+hNxmimwCPmSzA==" saltValue="dnuzFsHRDhTjA7X9TOYLQg==" spinCount="100000" sheet="1" objects="1" scenarios="1"/>
  <mergeCells count="49">
    <mergeCell ref="B30:C33"/>
    <mergeCell ref="D30:H33"/>
    <mergeCell ref="M30:M33"/>
    <mergeCell ref="N30:N33"/>
    <mergeCell ref="O30:O33"/>
    <mergeCell ref="I30:L33"/>
    <mergeCell ref="B26:C29"/>
    <mergeCell ref="D26:H29"/>
    <mergeCell ref="M26:M29"/>
    <mergeCell ref="N26:N29"/>
    <mergeCell ref="O26:O29"/>
    <mergeCell ref="I26:L29"/>
    <mergeCell ref="O6:O7"/>
    <mergeCell ref="N8:N13"/>
    <mergeCell ref="O8:O13"/>
    <mergeCell ref="B3:O3"/>
    <mergeCell ref="B4:O4"/>
    <mergeCell ref="B5:O5"/>
    <mergeCell ref="B6:C7"/>
    <mergeCell ref="D6:H7"/>
    <mergeCell ref="D8:H13"/>
    <mergeCell ref="B8:C13"/>
    <mergeCell ref="M8:M13"/>
    <mergeCell ref="I6:L7"/>
    <mergeCell ref="N6:N7"/>
    <mergeCell ref="I8:L13"/>
    <mergeCell ref="D34:H34"/>
    <mergeCell ref="I34:O34"/>
    <mergeCell ref="B40:I40"/>
    <mergeCell ref="L42:O42"/>
    <mergeCell ref="L43:O43"/>
    <mergeCell ref="D14:H17"/>
    <mergeCell ref="B14:C17"/>
    <mergeCell ref="M14:M17"/>
    <mergeCell ref="N14:N17"/>
    <mergeCell ref="O14:O17"/>
    <mergeCell ref="I14:L17"/>
    <mergeCell ref="N22:N25"/>
    <mergeCell ref="O22:O25"/>
    <mergeCell ref="B18:C21"/>
    <mergeCell ref="D18:H21"/>
    <mergeCell ref="M18:M21"/>
    <mergeCell ref="N18:N21"/>
    <mergeCell ref="O18:O21"/>
    <mergeCell ref="D22:H25"/>
    <mergeCell ref="B22:C25"/>
    <mergeCell ref="M22:M25"/>
    <mergeCell ref="I18:L21"/>
    <mergeCell ref="I22:L25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E31B37-1D07-4586-9AC3-5ACEBC583859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cc4cfde-fa20-4d5e-ad4e-d7aa38b4317b"/>
  </ds:schemaRefs>
</ds:datastoreItem>
</file>

<file path=customXml/itemProps3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2021-10-13T11:40:05Z</cp:lastPrinted>
  <dcterms:created xsi:type="dcterms:W3CDTF">2012-01-26T14:36:35Z</dcterms:created>
  <dcterms:modified xsi:type="dcterms:W3CDTF">2022-12-12T13:55:43Z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