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firstSheet="1" activeTab="2"/>
  </bookViews>
  <sheets>
    <sheet name="UNIN - troškovnik" sheetId="6" state="hidden" r:id="rId1"/>
    <sheet name="LOM STROJA" sheetId="11" r:id="rId2"/>
    <sheet name="TROŠKOVNIK OS-2019" sheetId="12" r:id="rId3"/>
  </sheets>
  <calcPr calcId="124519"/>
</workbook>
</file>

<file path=xl/calcChain.xml><?xml version="1.0" encoding="utf-8"?>
<calcChain xmlns="http://schemas.openxmlformats.org/spreadsheetml/2006/main">
  <c r="E79" i="12"/>
  <c r="E78"/>
  <c r="E77"/>
  <c r="E76"/>
  <c r="E72"/>
  <c r="E63"/>
  <c r="E62"/>
  <c r="E61"/>
  <c r="E60"/>
  <c r="E56"/>
  <c r="E47"/>
  <c r="E46"/>
  <c r="E45"/>
  <c r="E44"/>
  <c r="E40"/>
  <c r="E31"/>
  <c r="E30"/>
  <c r="E29"/>
  <c r="E28"/>
  <c r="E24"/>
  <c r="E14"/>
  <c r="E13"/>
  <c r="E12"/>
  <c r="E11"/>
  <c r="E7"/>
  <c r="E44" i="6"/>
  <c r="E43"/>
  <c r="E42"/>
  <c r="E41"/>
  <c r="E38"/>
  <c r="E37"/>
  <c r="E29"/>
  <c r="E28"/>
  <c r="E27"/>
  <c r="E26"/>
  <c r="E23"/>
  <c r="E22"/>
  <c r="E12"/>
  <c r="E11"/>
  <c r="E10"/>
  <c r="E13"/>
  <c r="E6"/>
  <c r="E7"/>
</calcChain>
</file>

<file path=xl/connections.xml><?xml version="1.0" encoding="utf-8"?>
<connections xmlns="http://schemas.openxmlformats.org/spreadsheetml/2006/main">
  <connection id="1" name="Upit iz NNWRH" type="1" refreshedVersion="4">
    <dbPr connection="DSN=NNWRH;UID=xls;DBQ=NNWRH;DBA=W;APA=T;EXC=F;FEN=T;QTO=T;FRC=10;FDL=10;LOB=T;RST=T;BTD=F;BNF=F;BAM=IfAllSuccessful;NUM=NLS;DPM=F;MTS=T;MDI=F;CSR=F;FWC=F;FBS=64000;TLO=O;MLD=0;ODA=F;" command="select substr(b.vrstmat,1,1) , c.naz_vrmat, b.vrstmat, d.naz_vrmat,_x000d_&#10;      a.godina, to_char(a.datum,'q') , _x000d_&#10;      sum(zaliha_nabavna_vrij) , sum(zaliha_prodajna_vrij) _x000d_&#10;from OPUS.TWR_ZAL_POSL_ART_MJ a, OPUS.TIR_MATER b, OPUS.TIR_VRSTMAT c, OPUS.TIR_VRSTMAt d_x000d_&#10;where a.sifra_artikla=b.ibrmat and_x000d_&#10;      substr(b.vrstmat,1,1) = c.vrstmat_x000d_&#10;      and b.vrstmat=d.vrstmat _x000d_&#10;      and godina=2015 and mjesec in (3,6,9,12)_x000d_&#10;      and vlasnik='000' and c.ind_usl='N'_x000d_&#10;group by  substr(b.vrstmat,1,1) , c.naz_vrmat, _x000d_&#10;      a.godina, to_char(a.datum,'q') , b.vrstmat, d.naz_vrmat_x000d_&#10;order by 5,6,1,2,3,4            _x000d_&#10;      "/>
  </connection>
</connections>
</file>

<file path=xl/sharedStrings.xml><?xml version="1.0" encoding="utf-8"?>
<sst xmlns="http://schemas.openxmlformats.org/spreadsheetml/2006/main" count="788" uniqueCount="584">
  <si>
    <t>Tablica 01 - Troškovnik osiguranje imovine</t>
  </si>
  <si>
    <t>Red. br.</t>
  </si>
  <si>
    <t>Skupina, vrsta, rizik</t>
  </si>
  <si>
    <t xml:space="preserve">Limit pokrića (kn) po štetnom događaji </t>
  </si>
  <si>
    <t>Agregatni limit pokrića (kn) .</t>
  </si>
  <si>
    <t>Franšiza (kn)</t>
  </si>
  <si>
    <t>Ukupna godišnja premija (kn)</t>
  </si>
  <si>
    <t>Porez (kn)</t>
  </si>
  <si>
    <t>Ukupna godišnja premija (kn) s porezom</t>
  </si>
  <si>
    <t>SVEUKUPNO:</t>
  </si>
  <si>
    <t>Sveučilišni centar Varaždin, 104. brigade 1.</t>
  </si>
  <si>
    <t>Požar</t>
  </si>
  <si>
    <t>Sveučilišni centar Varaždin, 104. brigade 3.</t>
  </si>
  <si>
    <t>+ doplatak za franšizu za oluju</t>
  </si>
  <si>
    <r>
      <rPr>
        <b/>
        <sz val="10"/>
        <color indexed="8"/>
        <rFont val="Calibri"/>
        <family val="2"/>
        <charset val="238"/>
      </rPr>
      <t xml:space="preserve">Osnovne opasnosti </t>
    </r>
    <r>
      <rPr>
        <sz val="10"/>
        <color indexed="8"/>
        <rFont val="Calibri"/>
        <family val="2"/>
        <charset val="238"/>
      </rPr>
      <t>za građevinski objekt čvrste masivne građe građevinskih dimenzija 75mx15m sa dvije etaže ukupne površine cca. 2.000m2</t>
    </r>
    <r>
      <rPr>
        <b/>
        <sz val="10"/>
        <color indexed="8"/>
        <rFont val="Calibri"/>
        <family val="2"/>
        <charset val="238"/>
      </rPr>
      <t xml:space="preserve"> [1]</t>
    </r>
    <r>
      <rPr>
        <sz val="10"/>
        <color indexed="8"/>
        <rFont val="Calibri"/>
        <family val="2"/>
        <charset val="238"/>
      </rPr>
      <t xml:space="preserve"> . Na novu vrijednost Varaždin, 104. brigade 3</t>
    </r>
  </si>
  <si>
    <r>
      <rPr>
        <b/>
        <sz val="10"/>
        <color indexed="8"/>
        <rFont val="Calibri"/>
        <family val="2"/>
        <charset val="238"/>
      </rPr>
      <t>Osnovne opasnosti</t>
    </r>
    <r>
      <rPr>
        <sz val="10"/>
        <color indexed="8"/>
        <rFont val="Calibri"/>
        <family val="2"/>
        <charset val="238"/>
      </rPr>
      <t xml:space="preserve"> za cjelokupnu opremu i inventar u građevinskom objektu </t>
    </r>
    <r>
      <rPr>
        <b/>
        <sz val="10"/>
        <color indexed="8"/>
        <rFont val="Calibri"/>
        <family val="2"/>
        <charset val="238"/>
      </rPr>
      <t>[1]</t>
    </r>
    <r>
      <rPr>
        <sz val="10"/>
        <color indexed="8"/>
        <rFont val="Calibri"/>
        <family val="2"/>
        <charset val="238"/>
      </rPr>
      <t xml:space="preserve"> . Na novu vrijednost Varaždin, 104. brigade 3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</si>
  <si>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Calibri"/>
        <family val="2"/>
        <charset val="238"/>
      </rPr>
      <t>[1]</t>
    </r>
    <r>
      <rPr>
        <sz val="10"/>
        <color indexed="8"/>
        <rFont val="Calibri"/>
        <family val="2"/>
        <charset val="238"/>
      </rPr>
      <t>. Na prvi rizik, na novu vrijednost Varaždin, 104. brigade 3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</si>
  <si>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Calibri"/>
        <family val="2"/>
        <charset val="238"/>
      </rPr>
      <t>[1]</t>
    </r>
    <r>
      <rPr>
        <sz val="10"/>
        <color indexed="8"/>
        <rFont val="Calibri"/>
        <family val="2"/>
        <charset val="238"/>
      </rPr>
      <t>. Na prvi rizik, na novu vrijednost Varaždin, 104. brigade 3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</si>
  <si>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  <charset val="238"/>
      </rPr>
      <t>[1]</t>
    </r>
    <r>
      <rPr>
        <sz val="10"/>
        <color indexed="8"/>
        <rFont val="Calibri"/>
        <family val="2"/>
        <charset val="238"/>
      </rPr>
      <t>. Na prvi rizik, na novu vrijednost Varaždin, 104. brigade 3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</si>
  <si>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  <charset val="238"/>
      </rPr>
      <t>[1]</t>
    </r>
    <r>
      <rPr>
        <sz val="10"/>
        <color indexed="8"/>
        <rFont val="Calibri"/>
        <family val="2"/>
        <charset val="238"/>
      </rPr>
      <t>. Na prvi rizik, na novu vrijednost Varaždin, 104. brigade 3</t>
    </r>
  </si>
  <si>
    <t>Provala krađa i razbojstvo</t>
  </si>
  <si>
    <t>Cijelokupna oprema i inventar sa strojevima i uređajima - sve pokretnine koje se nalaze u ustanovi. Na prvi rizik Varaždin, 104. brigade 3 (sa uračunatim popustom s obzirom da je objekt štićen video nadzorom i protuprovalnim sustavom)</t>
  </si>
  <si>
    <t>Oštećenje na građevinskim dijelovima prostorija, instalacija i opreme prilikom provale, krađe i razbojstva. Na prvi rizik Varaždin, 104. brigade 3 (sa uračunatim popustom s obzirom da je objekt štićen video nadzorom i protuprovalnim sustavom)</t>
  </si>
  <si>
    <t>Lom stakla</t>
  </si>
  <si>
    <t>Obično staklo debljine 4mm i više ukupne površine cca 250m2, osiguranje stakla na prvi rizik do 20m2</t>
  </si>
  <si>
    <t>Izo staklo ukupne površine cca 30m2</t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</si>
  <si>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Calibri"/>
        <family val="2"/>
        <charset val="238"/>
      </rPr>
      <t>[2]</t>
    </r>
    <r>
      <rPr>
        <sz val="10"/>
        <color indexed="8"/>
        <rFont val="Calibri"/>
        <family val="2"/>
        <charset val="238"/>
      </rPr>
      <t>. Na prvi rizik, na novu vrijednost Varaždin, 104. brigade 1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</si>
  <si>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Calibri"/>
        <family val="2"/>
        <charset val="238"/>
      </rPr>
      <t>[2]</t>
    </r>
    <r>
      <rPr>
        <sz val="10"/>
        <color indexed="8"/>
        <rFont val="Calibri"/>
        <family val="2"/>
        <charset val="238"/>
      </rPr>
      <t>. Na prvi rizik, na novu vrijednost Varaždin, 104. brigade 1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</si>
  <si>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  <charset val="238"/>
      </rPr>
      <t>[2]</t>
    </r>
    <r>
      <rPr>
        <sz val="10"/>
        <color indexed="8"/>
        <rFont val="Calibri"/>
        <family val="2"/>
        <charset val="238"/>
      </rPr>
      <t>. Na prvi rizik, na novu vrijednost Varaždin, 104. brigade 1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</si>
  <si>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  <charset val="238"/>
      </rPr>
      <t>[2]</t>
    </r>
    <r>
      <rPr>
        <sz val="10"/>
        <color indexed="8"/>
        <rFont val="Calibri"/>
        <family val="2"/>
        <charset val="238"/>
      </rPr>
      <t>. Na prvi rizik, na novu vrijednost Varaždin, 104. brigade 1</t>
    </r>
  </si>
  <si>
    <t>Cijelokupna oprema i inventar sa strojevima i uređajima - sve pokretnine koje se nalaze u ustanovi. Na prvi rizik Varaždin, 104. brigade 1 (sa uračunatim popustom s obzirom da je objekt štićen video nadzorom i protuprovalnim sustavom)</t>
  </si>
  <si>
    <t>Oštećenje na građevinskim dijelovima prostorija, instalacija i opreme prilikom provale, krađe i razbojstva. Na prvi rizik Varaždin, 104. brigade 1 (sa uračunatim popustom s obzirom da je objekt štićen video nadzorom i protuprovalnim sustavom)</t>
  </si>
  <si>
    <r>
      <rPr>
        <b/>
        <sz val="10"/>
        <color indexed="8"/>
        <rFont val="Calibri"/>
        <family val="2"/>
        <charset val="238"/>
      </rPr>
      <t xml:space="preserve">Osnovne opasnosti </t>
    </r>
    <r>
      <rPr>
        <sz val="10"/>
        <color indexed="8"/>
        <rFont val="Calibri"/>
        <family val="2"/>
        <charset val="238"/>
      </rPr>
      <t>za građevinski objekt čvrste masivne građe građevinskih dimenzija 75mx15m sa tri etaže ukupne površine cca. 3.181m2</t>
    </r>
    <r>
      <rPr>
        <b/>
        <sz val="10"/>
        <color indexed="8"/>
        <rFont val="Calibri"/>
        <family val="2"/>
        <charset val="238"/>
      </rPr>
      <t xml:space="preserve">  </t>
    </r>
    <r>
      <rPr>
        <sz val="10"/>
        <color indexed="8"/>
        <rFont val="Calibri"/>
        <family val="2"/>
        <charset val="238"/>
      </rPr>
      <t xml:space="preserve">temeljito renoviran 2014. godine </t>
    </r>
    <r>
      <rPr>
        <b/>
        <sz val="10"/>
        <color indexed="8"/>
        <rFont val="Calibri"/>
        <family val="2"/>
        <charset val="238"/>
      </rPr>
      <t>[2]</t>
    </r>
    <r>
      <rPr>
        <sz val="10"/>
        <color indexed="8"/>
        <rFont val="Calibri"/>
        <family val="2"/>
        <charset val="238"/>
      </rPr>
      <t xml:space="preserve"> . Na novu vrijednost Varaždin, 104. brigade 1</t>
    </r>
  </si>
  <si>
    <t>IZO staklo debljine 4mm i više ukupne površine cca 250m2, osiguranje stakla na prvi rizik do 20m2</t>
  </si>
  <si>
    <t>Redni broj.</t>
  </si>
  <si>
    <t>Naziv stroja – uređaja (marka, tip,godina proizvodnje)</t>
  </si>
  <si>
    <t>Svota osiguranja</t>
  </si>
  <si>
    <t>Premija osiguranja</t>
  </si>
  <si>
    <t>1.</t>
  </si>
  <si>
    <t>2008.g.</t>
  </si>
  <si>
    <t>2.</t>
  </si>
  <si>
    <t>3.</t>
  </si>
  <si>
    <t>Alarm</t>
  </si>
  <si>
    <t>4.</t>
  </si>
  <si>
    <t>5.</t>
  </si>
  <si>
    <t>2011.g.</t>
  </si>
  <si>
    <t>6.</t>
  </si>
  <si>
    <t>7.</t>
  </si>
  <si>
    <t>Mac Book Air 13"</t>
  </si>
  <si>
    <t>8.</t>
  </si>
  <si>
    <t>Laptop ASUS UX21E-KX004V</t>
  </si>
  <si>
    <t>9.</t>
  </si>
  <si>
    <t>GeoMax ZDL700 digitalni nivelir</t>
  </si>
  <si>
    <t>2012.g.</t>
  </si>
  <si>
    <t>12.</t>
  </si>
  <si>
    <t>Fotoaparat Canon EOS 1100D</t>
  </si>
  <si>
    <t>13.</t>
  </si>
  <si>
    <t>PCB box cnc glodalica za PCB</t>
  </si>
  <si>
    <t>14.</t>
  </si>
  <si>
    <t>Stanica Focus 8 5“</t>
  </si>
  <si>
    <t>15.</t>
  </si>
  <si>
    <t>Apple iPAD 2</t>
  </si>
  <si>
    <t>16.</t>
  </si>
  <si>
    <t>17.</t>
  </si>
  <si>
    <t>18.</t>
  </si>
  <si>
    <t>19.</t>
  </si>
  <si>
    <t>20.</t>
  </si>
  <si>
    <t>21.</t>
  </si>
  <si>
    <t>22.</t>
  </si>
  <si>
    <t>23.</t>
  </si>
  <si>
    <t>Laptop Asus 13,3“ Zen book</t>
  </si>
  <si>
    <t>2013.g.</t>
  </si>
  <si>
    <t>24.</t>
  </si>
  <si>
    <t>Tablet iPad Cellular 64gb (4.th. gen)</t>
  </si>
  <si>
    <t>25.</t>
  </si>
  <si>
    <t>26.</t>
  </si>
  <si>
    <t>27.</t>
  </si>
  <si>
    <t>28.</t>
  </si>
  <si>
    <t>29.</t>
  </si>
  <si>
    <t>Fotoaparat Canon EOS 1100</t>
  </si>
  <si>
    <t>30.</t>
  </si>
  <si>
    <t>31.</t>
  </si>
  <si>
    <t>32.</t>
  </si>
  <si>
    <t>Asus PC All in one – ET 2020</t>
  </si>
  <si>
    <t>2014.g.</t>
  </si>
  <si>
    <t>33.</t>
  </si>
  <si>
    <t>Projektor – Infocus IN 116</t>
  </si>
  <si>
    <t>34.</t>
  </si>
  <si>
    <t>Projektor – Infocus IN 3126</t>
  </si>
  <si>
    <t>35.</t>
  </si>
  <si>
    <t>Cintiq 22HD Interactive Pen Display</t>
  </si>
  <si>
    <t>36.</t>
  </si>
  <si>
    <t>12 kanalni EKG uređaj s interpretacijom</t>
  </si>
  <si>
    <t>37.</t>
  </si>
  <si>
    <t>Lenovo G50-30 15,6  laptop</t>
  </si>
  <si>
    <t>38.</t>
  </si>
  <si>
    <t>Stolno računalo AIO IdeaCentre</t>
  </si>
  <si>
    <t>39.</t>
  </si>
  <si>
    <t>UniFoilPrinter za zlatotisak EU 220V</t>
  </si>
  <si>
    <t>40.</t>
  </si>
  <si>
    <t>HMB-dig.mjer.elektronika Quantum</t>
  </si>
  <si>
    <t>41.</t>
  </si>
  <si>
    <t>FIN 450B, automatski linijski binder s frezom</t>
  </si>
  <si>
    <t>42.</t>
  </si>
  <si>
    <t>1/3" Palmhead Camcoder AVCHD</t>
  </si>
  <si>
    <t>43.</t>
  </si>
  <si>
    <t>PROFOSKOP</t>
  </si>
  <si>
    <t>44.</t>
  </si>
  <si>
    <t>SIMULATOR VITALNIH ZNAKOVA "SimPaD"</t>
  </si>
  <si>
    <t>45.</t>
  </si>
  <si>
    <t>Mikroskop Primostar 490701 9850 000</t>
  </si>
  <si>
    <t>46.</t>
  </si>
  <si>
    <t>47.</t>
  </si>
  <si>
    <t>Lenovo G50-30 15,6</t>
  </si>
  <si>
    <t>48.</t>
  </si>
  <si>
    <t>Stolno računalo AIO IdeaCentre C460 All In One, 57329373</t>
  </si>
  <si>
    <t>49.</t>
  </si>
  <si>
    <t>MacBook Pro  i slušalice</t>
  </si>
  <si>
    <t>Canon XA20,  Kamkoder</t>
  </si>
  <si>
    <t>Računalo prijenosno TOSHIBA</t>
  </si>
  <si>
    <t>Video nadzor</t>
  </si>
  <si>
    <t>Metrix PX 120- TRMS digitalni</t>
  </si>
  <si>
    <t>Canon EOS 1200D EFS18-55 III kit</t>
  </si>
  <si>
    <t>Peak Tech 6075 izvor napaj. Laboratorijska oprema</t>
  </si>
  <si>
    <t>FLUKE 175 multimetar</t>
  </si>
  <si>
    <t>Fluke 27II/EUR</t>
  </si>
  <si>
    <t>HP ProBook 470 G2, 17.3 LED - backlit</t>
  </si>
  <si>
    <t>Siglend SDG Funkcijski generator</t>
  </si>
  <si>
    <t>Apple iPad Air 1 Wi-Fi 16GB Silver + futrola</t>
  </si>
  <si>
    <t>XR-I1 Publish Pro Spectrophotometer sa softverom za profilaciju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</si>
  <si>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</si>
  <si>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</si>
  <si>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</si>
  <si>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</si>
  <si>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</si>
  <si>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</si>
  <si>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</si>
  <si>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</si>
  <si>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</si>
  <si>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</si>
  <si>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2015.g.</t>
  </si>
  <si>
    <t>Sveučilišni centar Koprivnica, Trg dr. Žarka Dolinara 1.</t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</si>
  <si>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Calibri"/>
        <family val="2"/>
        <charset val="238"/>
      </rPr>
      <t>[3]</t>
    </r>
    <r>
      <rPr>
        <sz val="10"/>
        <color indexed="8"/>
        <rFont val="Calibri"/>
        <family val="2"/>
        <charset val="238"/>
      </rPr>
      <t>. Na prvi rizik, na novu vrijednost Koprivnica, Trg dr. Žarka Dolinara 1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</si>
  <si>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Calibri"/>
        <family val="2"/>
        <charset val="238"/>
      </rPr>
      <t>[3]</t>
    </r>
    <r>
      <rPr>
        <sz val="10"/>
        <color indexed="8"/>
        <rFont val="Calibri"/>
        <family val="2"/>
        <charset val="238"/>
      </rPr>
      <t>. Na prvi rizik, na novu vrijednost Koprivnica, Trg dr. Žarka Dolinara 1</t>
    </r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</si>
  <si>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  <charset val="238"/>
      </rPr>
      <t>[3]</t>
    </r>
    <r>
      <rPr>
        <sz val="10"/>
        <color indexed="8"/>
        <rFont val="Calibri"/>
        <family val="2"/>
        <charset val="238"/>
      </rPr>
      <t>. Na prvi rizik, na novu vrijednost Koprivnica, Trg dr. Žarka Dolinara 1</t>
    </r>
  </si>
  <si>
    <t>Cijelokupna oprema i inventar sa strojevima i uređajima - sve pokretnine koje se nalaze u ustanovi. Na prvi rizik Koprivnica, Trg dr. Žarka Dolinara 1  (sa uračunatim popustom s obzirom da je objekt štićen video nadzorom i protuprovalnim sustavom)</t>
  </si>
  <si>
    <t>Oštećenje na građevinskim dijelovima prostorija, instalacija i opreme prilikom provale, krađe i razbojstva. Na prvi rizik Koprivnica, Trg dr. Žarka Dolinara 1 (sa uračunatim popustom s obzirom da je objekt štićen video nadzorom i protuprovalnim sustavom)</t>
  </si>
  <si>
    <t>LOM STROJA</t>
  </si>
  <si>
    <t>Osiguranje loma stroja na području RH prema tablici u prilogu broj 2</t>
  </si>
  <si>
    <r>
      <rPr>
        <b/>
        <sz val="10"/>
        <color indexed="8"/>
        <rFont val="Calibri"/>
        <family val="2"/>
        <charset val="238"/>
      </rPr>
      <t>Dopunske opasnosti</t>
    </r>
    <r>
      <rPr>
        <sz val="10"/>
        <color indexed="8"/>
        <rFont val="Calibri"/>
        <family val="2"/>
        <charset val="238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  <charset val="238"/>
      </rPr>
      <t>[3]</t>
    </r>
    <r>
      <rPr>
        <sz val="10"/>
        <color indexed="8"/>
        <rFont val="Calibri"/>
        <family val="2"/>
        <charset val="238"/>
      </rPr>
      <t>.Na prvi rizik, na novu vrijednost Koprivnica, Trg dr. Žarka Dolinara 1</t>
    </r>
  </si>
  <si>
    <t>IZO staklo debljine 4mm i više ukupne površine cca 350m2, osiguranje stakla na prvi rizik do 30m2</t>
  </si>
  <si>
    <r>
      <rPr>
        <b/>
        <sz val="10"/>
        <color indexed="8"/>
        <rFont val="Calibri"/>
        <family val="2"/>
        <charset val="238"/>
      </rPr>
      <t xml:space="preserve">Osnovne opasnosti </t>
    </r>
    <r>
      <rPr>
        <sz val="10"/>
        <color indexed="8"/>
        <rFont val="Calibri"/>
        <family val="2"/>
        <charset val="238"/>
      </rPr>
      <t>za građevinski objekt čvrste masivne građe građevinskih dimenzija 75mx15m sa tri etaže ukupne površine cca. 3.875m2</t>
    </r>
    <r>
      <rPr>
        <b/>
        <sz val="10"/>
        <color indexed="8"/>
        <rFont val="Calibri"/>
        <family val="2"/>
        <charset val="238"/>
      </rPr>
      <t xml:space="preserve">  </t>
    </r>
    <r>
      <rPr>
        <sz val="10"/>
        <color indexed="8"/>
        <rFont val="Calibri"/>
        <family val="2"/>
        <charset val="238"/>
      </rPr>
      <t xml:space="preserve">temeljito renoviran 2014. godine </t>
    </r>
    <r>
      <rPr>
        <b/>
        <sz val="10"/>
        <color indexed="8"/>
        <rFont val="Calibri"/>
        <family val="2"/>
        <charset val="238"/>
      </rPr>
      <t>[3]</t>
    </r>
    <r>
      <rPr>
        <sz val="10"/>
        <color indexed="8"/>
        <rFont val="Calibri"/>
        <family val="2"/>
        <charset val="238"/>
      </rPr>
      <t xml:space="preserve"> . Na novu vrijednost Koprivnica, Trg dr. Žarka Dolinara 1</t>
    </r>
  </si>
  <si>
    <t>Poslužitelj - Koprivnica</t>
  </si>
  <si>
    <t>60.</t>
  </si>
  <si>
    <t>61.</t>
  </si>
  <si>
    <t>Računalo Apple iMac 21.5" Quad-core i5 2.9GHz/8GB/1TB/Nvidia
GT 650M 512MB/Local KB</t>
  </si>
  <si>
    <t>62.</t>
  </si>
  <si>
    <t>Računalo PC Intel i5</t>
  </si>
  <si>
    <r>
      <rPr>
        <b/>
        <sz val="10"/>
        <rFont val="Calibri"/>
        <family val="2"/>
        <charset val="238"/>
      </rPr>
      <t>Osnovne opasnosti</t>
    </r>
    <r>
      <rPr>
        <sz val="10"/>
        <rFont val="Calibri"/>
        <family val="2"/>
        <charset val="238"/>
      </rPr>
      <t xml:space="preserve"> za cjelokupnu opremu i inventar u građevinskom objektu </t>
    </r>
    <r>
      <rPr>
        <b/>
        <sz val="10"/>
        <rFont val="Calibri"/>
        <family val="2"/>
        <charset val="238"/>
      </rPr>
      <t>[2]</t>
    </r>
    <r>
      <rPr>
        <sz val="10"/>
        <rFont val="Calibri"/>
        <family val="2"/>
        <charset val="238"/>
      </rPr>
      <t xml:space="preserve"> . Na novu vrijednost Varaždin, 104. brigade 1</t>
    </r>
  </si>
  <si>
    <r>
      <rPr>
        <b/>
        <sz val="10"/>
        <rFont val="Calibri"/>
        <family val="2"/>
        <charset val="238"/>
      </rPr>
      <t>Osnovne opasnosti</t>
    </r>
    <r>
      <rPr>
        <sz val="10"/>
        <rFont val="Calibri"/>
        <family val="2"/>
        <charset val="238"/>
      </rPr>
      <t xml:space="preserve"> za cjelokupnu opremu i inventar u građevinskom objektu </t>
    </r>
    <r>
      <rPr>
        <b/>
        <sz val="10"/>
        <rFont val="Calibri"/>
        <family val="2"/>
        <charset val="238"/>
      </rPr>
      <t>[3]</t>
    </r>
    <r>
      <rPr>
        <sz val="10"/>
        <rFont val="Calibri"/>
        <family val="2"/>
        <charset val="238"/>
      </rPr>
      <t xml:space="preserve"> . Na novu vrijednost Koprivnica, Trg dr. Žarka Dolinara 1</t>
    </r>
  </si>
  <si>
    <t>2016.g.</t>
  </si>
  <si>
    <t>3D Printer ZORTRAX M200 i prateća softwareska i hardwerska oprema</t>
  </si>
  <si>
    <t>3D SCANNER</t>
  </si>
  <si>
    <t>RIGOL DS1074Z Plus Oscilloscope 4 channel</t>
  </si>
  <si>
    <t>Data Logger sa 32 ulaza</t>
  </si>
  <si>
    <t>Prenosivi spektrofotometar elektronički</t>
  </si>
  <si>
    <t>Termovizijska kamera sa baterijom i punjačem</t>
  </si>
  <si>
    <t>Logger za snimanje kvalitete zraka (temperatura, C02, rel. vlaž. zraka)</t>
  </si>
  <si>
    <t>Stolno računalo HP Pavilion ALL in One 24-b170ny</t>
  </si>
  <si>
    <t>Stolno računalo LENOVO All in One C50-30</t>
  </si>
  <si>
    <t>Canon digitalni fotoaparat EOS 80D EF-S 18-135 IS</t>
  </si>
  <si>
    <t>2017.g.</t>
  </si>
  <si>
    <t>63.</t>
  </si>
  <si>
    <t>64.</t>
  </si>
  <si>
    <t>65.</t>
  </si>
  <si>
    <t>Prijenosno računalo Asus UX501VW-FY095R</t>
  </si>
  <si>
    <t>Geomax Zenith 35 pro GSM ,UHF Rover</t>
  </si>
  <si>
    <t>Zenius5 W</t>
  </si>
  <si>
    <t>x-Pad Android configuration+Geomax geo office tools</t>
  </si>
  <si>
    <t>ANTEA 50 B, stroj za čišćenje</t>
  </si>
  <si>
    <t>VISPA 35 B, stroj za čišćenje</t>
  </si>
  <si>
    <t>iPhone 7 Plus 128GB crni</t>
  </si>
  <si>
    <t>Samsung Galaxy S8 plus crni</t>
  </si>
  <si>
    <t>Samsung Galaxy S8 crni</t>
  </si>
  <si>
    <t>iPhone 7 128GB crni</t>
  </si>
  <si>
    <t>NI komplete kontrol S61</t>
  </si>
  <si>
    <t>NI komplete 11</t>
  </si>
  <si>
    <t>NI maschine MK2 white</t>
  </si>
  <si>
    <t>Rode blimp 2 zepelin</t>
  </si>
  <si>
    <t>LG LED 43LH590V SA STALKOM</t>
  </si>
  <si>
    <t>LG LED 75UJ675V SA STALKOM</t>
  </si>
  <si>
    <t>RCF FORUM 3405P sa uslugom montaže</t>
  </si>
  <si>
    <t>RCF 3100 sa uslugom montaže</t>
  </si>
  <si>
    <t>RCF 3404D sa uslugom montaže</t>
  </si>
  <si>
    <t>DENON AVR-X1400</t>
  </si>
  <si>
    <t>ZOOM H4N PRO</t>
  </si>
  <si>
    <t>Original Randot Stereotest SO006</t>
  </si>
  <si>
    <t>PROJEKTOR INFOCUS IN116x</t>
  </si>
  <si>
    <t>Kamera za mikroskop 5Mpx W</t>
  </si>
  <si>
    <t>Lenovo IdeaPad 320, 80XH008WSC</t>
  </si>
  <si>
    <t>DELL Inspiron 17 5000 Series 5770</t>
  </si>
  <si>
    <t>ASUS ZENBOOK UX510UX-CN280T</t>
  </si>
  <si>
    <t>Asus Zenbook UX510UX-FY050T</t>
  </si>
  <si>
    <t>Lenovo Yoga ZA 160023HR</t>
  </si>
  <si>
    <t>Penetrometar analogni ručni 0-15kg/cm2 na mikrourici</t>
  </si>
  <si>
    <t>Penetrometar geološki, analogni</t>
  </si>
  <si>
    <t>iPad 32GB (mp2f2hc/a)</t>
  </si>
  <si>
    <t>Samsung Galaxy Tab A T580</t>
  </si>
  <si>
    <t>SONY digitalni fotoaparat Alpha a6000 KIT 16-50mm i 55-210mm</t>
  </si>
  <si>
    <t>Sustav protuprovalne zaštite zgrade UNIN 3</t>
  </si>
  <si>
    <t>Sustav video nadzora zgrade UNIN 1</t>
  </si>
  <si>
    <t>Sustav video nadzora zgrade UNIN 3</t>
  </si>
  <si>
    <t>V-1 Plus, Personal Vortex</t>
  </si>
  <si>
    <t>ES-20, Enviromen. Shaker-incubat</t>
  </si>
  <si>
    <t>Mješalica magnetska s grijanjem RCT basic safety control</t>
  </si>
  <si>
    <t>STOLNO RAČUNALO TIP1 17 7700/MBO ASUS PRIME</t>
  </si>
  <si>
    <t>STOLNO RAČUNALO TIP2 17 770/MBO ASUS</t>
  </si>
  <si>
    <t>Lenovo IdeaCentre AIO 520, F0D2004GSC</t>
  </si>
  <si>
    <t>Lenovo IdeaCentre AIO 520, F0D4005PSC</t>
  </si>
  <si>
    <t>Blackmagic Decklink Studio 4K</t>
  </si>
  <si>
    <t>Lenovo IdeaCentre AIO 520, F0D5002MSC</t>
  </si>
  <si>
    <t>SKL1 DELL Proffesional P24 16D 24'', 2560x1440, QHD, IPS Antiglare</t>
  </si>
  <si>
    <t>MONITOR DELL S2418H</t>
  </si>
  <si>
    <t>AKTIVNI MONITOR ZVUČNIK M-Audio AV42</t>
  </si>
  <si>
    <t>Analitička vaga sa četiri decimale</t>
  </si>
  <si>
    <t>Laboratorijski stol sa kamenom pločom</t>
  </si>
  <si>
    <t>Research plus, 8-channel</t>
  </si>
  <si>
    <t>Epp 3-Pack, Opcija 1</t>
  </si>
  <si>
    <t>Pipeta 3 pack, 2. opcija</t>
  </si>
  <si>
    <t>Pipeta, fixed volume, 1000 UI</t>
  </si>
  <si>
    <t>Tekućinski kromatograf - LC20 Prominence</t>
  </si>
  <si>
    <t>Sušionik UF 55 volumena 53L, 2012</t>
  </si>
  <si>
    <t>Spektrofotometrijski čitač mikrotitarskih pločica</t>
  </si>
  <si>
    <t>Centrifuga sa hlađenjem</t>
  </si>
  <si>
    <t>RS 600 Angle rotor, 9000rpm</t>
  </si>
  <si>
    <t>Set of 6 adaptors 1x50 ml</t>
  </si>
  <si>
    <t>Set of 6 adaptors 1x15 ml</t>
  </si>
  <si>
    <t>Laboratorijski pH-metar BT-675</t>
  </si>
  <si>
    <t>Panasonic MOS senzor</t>
  </si>
  <si>
    <t>System FSB Stativ glava za kamere</t>
  </si>
  <si>
    <t>ATEM Television Studio Pro HD integrirano AV miješalo</t>
  </si>
  <si>
    <t>FOTOAPARAT - Sony Alpha</t>
  </si>
  <si>
    <t>Datavideo ITC-100</t>
  </si>
  <si>
    <t>Poluga za pomicanje rasvjetnih tijela - Ikan Lyra BI Color</t>
  </si>
  <si>
    <t>Canere Minimalno BNC konektor</t>
  </si>
  <si>
    <t>SmartScope Duo 4K LCD monitor</t>
  </si>
  <si>
    <t>Hyper Deck Studio Mini - LCD panel s prednje strane</t>
  </si>
  <si>
    <t>In ear the t. bone IEM - predajnik, prijemnik, 1 set slušalica</t>
  </si>
  <si>
    <t>Panasonic 2xHDMI Raster</t>
  </si>
  <si>
    <t>Sennheiser XSW 12-B predajnik, prijemnik, mikrofon</t>
  </si>
  <si>
    <t>Punjač za baterije za rasvjetno tijelo</t>
  </si>
  <si>
    <t>Rode Rodelink</t>
  </si>
  <si>
    <t>DSC Labs Handy Camette Test Chart- ispitna karta za kalibraciju kamera</t>
  </si>
  <si>
    <t>Manfrott Pro Light Bumblebee -Sustav za zaštitu videokamere</t>
  </si>
  <si>
    <t>Rode Procaster Dinamički studijski mikrofon</t>
  </si>
  <si>
    <t>Dinamički mikrofon Rode reporter</t>
  </si>
  <si>
    <t>M-Audio AV42 aktivni desktop -dvosistemski aktivni zvučnici</t>
  </si>
  <si>
    <t>2018.g.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</si>
  <si>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</si>
  <si>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</si>
  <si>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</si>
  <si>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</si>
  <si>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</si>
  <si>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</si>
  <si>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</si>
  <si>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</si>
  <si>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</si>
  <si>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</si>
  <si>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</si>
  <si>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</si>
  <si>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</si>
  <si>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</si>
  <si>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</si>
  <si>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</si>
  <si>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</si>
  <si>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</si>
  <si>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</si>
  <si>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</si>
  <si>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</si>
  <si>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</si>
  <si>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</si>
  <si>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</si>
  <si>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</si>
  <si>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</si>
  <si>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</si>
  <si>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</si>
  <si>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</si>
  <si>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</si>
  <si>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</si>
  <si>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</si>
  <si>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</si>
  <si>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</si>
  <si>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</si>
  <si>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</si>
  <si>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</si>
  <si>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</si>
  <si>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</si>
  <si>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</si>
  <si>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</si>
  <si>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</si>
  <si>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</si>
  <si>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</si>
  <si>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</si>
  <si>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</si>
  <si>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</si>
  <si>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</si>
  <si>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</si>
  <si>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</si>
  <si>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</si>
  <si>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</si>
  <si>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</si>
  <si>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</si>
  <si>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</si>
  <si>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</si>
  <si>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</si>
  <si>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</si>
  <si>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</si>
  <si>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</si>
  <si>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</si>
  <si>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</si>
  <si>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</si>
  <si>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</si>
  <si>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</si>
  <si>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</si>
  <si>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</si>
  <si>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</si>
  <si>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</si>
  <si>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</si>
  <si>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</si>
  <si>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</si>
  <si>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</si>
  <si>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</si>
  <si>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</si>
  <si>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</si>
  <si>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</si>
  <si>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</si>
  <si>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</si>
  <si>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</si>
  <si>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</si>
  <si>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</si>
  <si>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Računalo Lenovo IdeaCentre AIO 520 23.8'' Silver</t>
  </si>
  <si>
    <t>148.</t>
  </si>
  <si>
    <t>2018g</t>
  </si>
  <si>
    <t>TV Samsung UE75MU6172UXXH</t>
  </si>
  <si>
    <t>Blu-ray disc player PANASONIC</t>
  </si>
  <si>
    <t>KEF Q950, black</t>
  </si>
  <si>
    <t>NAD C388</t>
  </si>
  <si>
    <t>Stolno računalo SP PC Tip1, procesor INTEL Core i7 8700K</t>
  </si>
  <si>
    <t>Monitor AOC IPS 23,8'' i2490VXQ, VGA, DP, HDMI, zvučnici</t>
  </si>
  <si>
    <t>Apple iMac CTO Retina 4K 21.5'', Core i7-7700, 32GB RAM</t>
  </si>
  <si>
    <t>Canon digitalni fotoaparat EOS 80D EF-S 18-135 IS nano USM</t>
  </si>
  <si>
    <t>Canon digitalni fotoaparat EOS 6D MARK II BODY</t>
  </si>
  <si>
    <t>HMC BSC-1400II-1</t>
  </si>
  <si>
    <t>Galaxy 170 R, 170 L</t>
  </si>
  <si>
    <t>Centrifuge 5910</t>
  </si>
  <si>
    <t>Centrifuge 5424 R</t>
  </si>
  <si>
    <t>MS 3 digital</t>
  </si>
  <si>
    <t>Orion Star A211 pH</t>
  </si>
  <si>
    <t>U535 upright freezer</t>
  </si>
  <si>
    <t>ThermoMixer C, Basic</t>
  </si>
  <si>
    <t>Multipette E3 bundle incl.</t>
  </si>
  <si>
    <t>PURELAB flex 3</t>
  </si>
  <si>
    <t>AE2000 Trinocular</t>
  </si>
  <si>
    <t>Eppendorf Research plus</t>
  </si>
  <si>
    <t>NBL 214i Analitička vaga</t>
  </si>
  <si>
    <t>C-MAG MS 10 Magnetic</t>
  </si>
  <si>
    <t>Gasprofi 1 SCS micro</t>
  </si>
  <si>
    <t>Vakuum pumpa</t>
  </si>
  <si>
    <t>SRN 115 STD- sterilizer</t>
  </si>
  <si>
    <t>KEMFIRE 1100 A</t>
  </si>
  <si>
    <t>Digestor za opću namjenu</t>
  </si>
  <si>
    <t>Zamrzivač KONČAR</t>
  </si>
  <si>
    <t>Ormar rashladni KONČAR</t>
  </si>
  <si>
    <t>Uređaj za dezinfekciju ruku</t>
  </si>
  <si>
    <t>Univerzalni kuhinjski stroj inox</t>
  </si>
  <si>
    <t>Ljuštilica krumpira 6 kg</t>
  </si>
  <si>
    <t>Mješalica planetarna 20 l monofazna</t>
  </si>
  <si>
    <t>Vaga el. digitron</t>
  </si>
  <si>
    <t>Stroj za mljevenje mesa</t>
  </si>
  <si>
    <t>Sterilizator noževa uv električni</t>
  </si>
  <si>
    <t>Uređaj za dezinfekciju ruku steripower</t>
  </si>
  <si>
    <t>Salamoreznica mirra</t>
  </si>
  <si>
    <t>Stroj za rezanje kruha</t>
  </si>
  <si>
    <t>Kotao plinski 150 l indirektno zagrijavanje KONČAR</t>
  </si>
  <si>
    <t>Kiper plinski 80 l KONČAR</t>
  </si>
  <si>
    <t>Štednjak plinski sa 4 plamenika i električnom pećnicom KONČAR</t>
  </si>
  <si>
    <t>Peć parno-konvejcijska el.</t>
  </si>
  <si>
    <t>Roštilj plinski ravna krom ploča otvoreni ormarić KONČAR</t>
  </si>
  <si>
    <t>Friteza električna 2x13 l elektroničko upravljanje KONČAR</t>
  </si>
  <si>
    <t>Mikser štapni vortex</t>
  </si>
  <si>
    <t>Stroj za pranje suđa hobart profi</t>
  </si>
  <si>
    <t>Depurator automatski aquasoft</t>
  </si>
  <si>
    <t>Kupka el. topla za samoposlužnu liniju rf kapaciteta</t>
  </si>
  <si>
    <t>Stol rashladni sa hlađenim bazenom za samoposlužnu liniju</t>
  </si>
  <si>
    <t>Pult rashladno-neutralni</t>
  </si>
  <si>
    <t>Stroj za pranje čaša</t>
  </si>
  <si>
    <t>Ledomat e 25 w icematic vodeno hlađenje</t>
  </si>
  <si>
    <t>Aparat za kavu green poluautomatski</t>
  </si>
  <si>
    <t>Mlin za kavu automatski</t>
  </si>
  <si>
    <t>Hladnjak za piće 307 l staklena vrata</t>
  </si>
  <si>
    <t>UKUPNO: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</si>
  <si>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</si>
  <si>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</si>
  <si>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</si>
  <si>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</si>
  <si>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</si>
  <si>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</si>
  <si>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</si>
  <si>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</si>
  <si>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</si>
  <si>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</si>
  <si>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</si>
  <si>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</si>
  <si>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</si>
  <si>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</si>
  <si>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</si>
  <si>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</si>
  <si>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</si>
  <si>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</si>
  <si>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</si>
  <si>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</si>
  <si>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</si>
  <si>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</si>
  <si>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</si>
  <si>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</si>
  <si>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</si>
  <si>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</si>
  <si>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</si>
  <si>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</si>
  <si>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</si>
  <si>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</si>
  <si>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</si>
  <si>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</si>
  <si>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</si>
  <si>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</si>
  <si>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</si>
  <si>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</si>
  <si>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</si>
  <si>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</si>
  <si>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</si>
  <si>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</si>
  <si>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</si>
  <si>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</si>
  <si>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</si>
  <si>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</si>
  <si>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</si>
  <si>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</si>
  <si>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</si>
  <si>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</si>
  <si>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</si>
  <si>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</si>
  <si>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</si>
  <si>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</si>
  <si>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</si>
  <si>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</si>
  <si>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</si>
  <si>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</si>
  <si>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</si>
  <si>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</si>
  <si>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</si>
  <si>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</si>
  <si>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</si>
  <si>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 xml:space="preserve">SVEUČILIŠTE SJEVER - TROŠKOVNIK USLUGE OSIGURNJA OBJEKATA OD POŽARA I DRUGIH OPASNOSTI </t>
  </si>
  <si>
    <t xml:space="preserve">Osnovne  i dopunske opasnosti </t>
  </si>
  <si>
    <t>1.1</t>
  </si>
  <si>
    <r>
      <rPr>
        <b/>
        <sz val="10"/>
        <color indexed="8"/>
        <rFont val="Arial"/>
        <family val="2"/>
        <charset val="238"/>
      </rPr>
      <t xml:space="preserve">Osnovne opasnosti </t>
    </r>
    <r>
      <rPr>
        <sz val="10"/>
        <color indexed="8"/>
        <rFont val="Arial"/>
        <family val="2"/>
        <charset val="238"/>
      </rPr>
      <t>za građevinski objekt čvrste masivne građe građevinskih dimenzija 75mx15m sa dvije etaže ukupne površine cca. 2.000m2. Na novu vrijednost Varaždin, 104. brigade 3</t>
    </r>
  </si>
  <si>
    <t>1.2</t>
  </si>
  <si>
    <t xml:space="preserve">+ doplatak za franšizu za oluju </t>
  </si>
  <si>
    <t>1.3</t>
  </si>
  <si>
    <r>
      <rPr>
        <b/>
        <sz val="10"/>
        <color indexed="8"/>
        <rFont val="Arial"/>
        <family val="2"/>
        <charset val="238"/>
      </rPr>
      <t>Osnovne opasnosti</t>
    </r>
    <r>
      <rPr>
        <sz val="10"/>
        <color indexed="8"/>
        <rFont val="Arial"/>
        <family val="2"/>
        <charset val="238"/>
      </rPr>
      <t xml:space="preserve"> za cjelokupnu opremu i inventar u građevinskom objektu </t>
    </r>
    <r>
      <rPr>
        <b/>
        <sz val="10"/>
        <color indexed="8"/>
        <rFont val="Arial"/>
        <family val="2"/>
        <charset val="238"/>
      </rPr>
      <t>[1.1]</t>
    </r>
    <r>
      <rPr>
        <sz val="10"/>
        <color indexed="8"/>
        <rFont val="Arial"/>
        <family val="2"/>
        <charset val="238"/>
      </rPr>
      <t xml:space="preserve"> . Na novu vrijednost Varaždin, 104. brigade 3</t>
    </r>
  </si>
  <si>
    <t>1.4</t>
  </si>
  <si>
    <t>1.5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</si>
  <si>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Arial"/>
        <family val="2"/>
        <charset val="238"/>
      </rPr>
      <t>[1.1]</t>
    </r>
    <r>
      <rPr>
        <sz val="10"/>
        <color indexed="8"/>
        <rFont val="Arial"/>
        <family val="2"/>
        <charset val="238"/>
      </rPr>
      <t>. Na prvi rizik, na novu vrijednost Varaždin, 104. brigade 3</t>
    </r>
  </si>
  <si>
    <t>1.6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</si>
  <si>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Arial"/>
        <family val="2"/>
        <charset val="238"/>
      </rPr>
      <t>[1.1]</t>
    </r>
    <r>
      <rPr>
        <sz val="10"/>
        <color indexed="8"/>
        <rFont val="Arial"/>
        <family val="2"/>
        <charset val="238"/>
      </rPr>
      <t>. Na prvi rizik, na novu vrijednost Varaždin, 104. brigade 3</t>
    </r>
  </si>
  <si>
    <t>1.7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</si>
  <si>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građevinski objekt </t>
    </r>
    <r>
      <rPr>
        <b/>
        <sz val="10"/>
        <color indexed="8"/>
        <rFont val="Arial"/>
        <family val="2"/>
        <charset val="238"/>
      </rPr>
      <t>[1.1]</t>
    </r>
    <r>
      <rPr>
        <sz val="10"/>
        <color indexed="8"/>
        <rFont val="Arial"/>
        <family val="2"/>
        <charset val="238"/>
      </rPr>
      <t>. Na prvi rizik, na novu vrijednost Varaždin, 104. brigade 3</t>
    </r>
  </si>
  <si>
    <t>1.8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</si>
  <si>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 i ostalih cijevnih sustava, istjecanje vode i drugih tekućina iz sprinklera  za opremu i inventar u zgradi </t>
    </r>
    <r>
      <rPr>
        <b/>
        <sz val="10"/>
        <color indexed="8"/>
        <rFont val="Arial"/>
        <family val="2"/>
        <charset val="238"/>
      </rPr>
      <t>[1.1]</t>
    </r>
    <r>
      <rPr>
        <sz val="10"/>
        <color indexed="8"/>
        <rFont val="Arial"/>
        <family val="2"/>
        <charset val="238"/>
      </rPr>
      <t>. Na prvi rizik, na novu vrijednost Varaždin, 104. brigade 3</t>
    </r>
  </si>
  <si>
    <t>1.9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</si>
  <si>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pritiska snijega i snježnih lavina, odron kamenja, klizanja tla i slijeganje tla za za građevinski objekt</t>
    </r>
    <r>
      <rPr>
        <b/>
        <sz val="10"/>
        <color indexed="8"/>
        <rFont val="Arial"/>
        <family val="2"/>
        <charset val="238"/>
      </rPr>
      <t xml:space="preserve"> [1.1].</t>
    </r>
    <r>
      <rPr>
        <sz val="10"/>
        <color indexed="8"/>
        <rFont val="Arial"/>
        <family val="2"/>
        <charset val="238"/>
      </rPr>
      <t xml:space="preserve"> Na prvi rizik, na novu vrijednost Varaždin, 104. brigade 3</t>
    </r>
  </si>
  <si>
    <t xml:space="preserve">50.000.00 kn </t>
  </si>
  <si>
    <t>Krađa, provala, provalna krađa, vandalizam i razbojstvo</t>
  </si>
  <si>
    <t>1.10</t>
  </si>
  <si>
    <t>1.11</t>
  </si>
  <si>
    <t>Oštećenje na građevinskim dijelovima prostorija, instalacija i opreme prilikom krađe, provale, provalne krađe, vandalima i razbojstva. Na prvi rizik Varaždin, 104. brigade 3 (sa uračunatim popustom s obzirom da je objekt štićen video nadzorom i protuprovalnim sustavom)</t>
  </si>
  <si>
    <t>Lom stakla - uključuje sktaklene, stijene, pokretna i nepokretna vrata, ogledala, sanitarnu opremu i staklo na opremi</t>
  </si>
  <si>
    <t>1.12</t>
  </si>
  <si>
    <t>1.13</t>
  </si>
  <si>
    <t xml:space="preserve">Osnovne i dopunske opasnosti </t>
  </si>
  <si>
    <t>2.1</t>
  </si>
  <si>
    <r>
      <rPr>
        <b/>
        <sz val="10"/>
        <color indexed="8"/>
        <rFont val="Arial"/>
        <family val="2"/>
        <charset val="238"/>
      </rPr>
      <t xml:space="preserve">Osnovne opasnosti </t>
    </r>
    <r>
      <rPr>
        <sz val="10"/>
        <color indexed="8"/>
        <rFont val="Arial"/>
        <family val="2"/>
        <charset val="238"/>
      </rPr>
      <t>za građevinski objekt čvrste masivne građe građevinskih dimenzija 75mx15m sa tri etaže ukupne površine cca. 3.181m2</t>
    </r>
    <r>
      <rPr>
        <b/>
        <sz val="10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temeljito renoviran 2014. godine. Na novu vrijednost Varaždin, 104. brigade 1</t>
    </r>
  </si>
  <si>
    <t>2.2</t>
  </si>
  <si>
    <t>2.3</t>
  </si>
  <si>
    <r>
      <rPr>
        <b/>
        <sz val="10"/>
        <rFont val="Arial"/>
        <family val="2"/>
        <charset val="238"/>
      </rPr>
      <t>Osnovne opasnosti</t>
    </r>
    <r>
      <rPr>
        <sz val="10"/>
        <rFont val="Arial"/>
        <family val="2"/>
        <charset val="238"/>
      </rPr>
      <t xml:space="preserve"> za cjelokupnu opremu i inventar u građevinskom objektu </t>
    </r>
    <r>
      <rPr>
        <b/>
        <sz val="10"/>
        <rFont val="Arial"/>
        <family val="2"/>
        <charset val="238"/>
      </rPr>
      <t>[2.1]</t>
    </r>
    <r>
      <rPr>
        <sz val="10"/>
        <rFont val="Arial"/>
        <family val="2"/>
        <charset val="238"/>
      </rPr>
      <t xml:space="preserve"> . Na novu vrijednost Varaždin, 104. brigade 1</t>
    </r>
  </si>
  <si>
    <t>2.4</t>
  </si>
  <si>
    <t>2.5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</si>
  <si>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Arial"/>
        <family val="2"/>
        <charset val="238"/>
      </rPr>
      <t>[2.1]</t>
    </r>
    <r>
      <rPr>
        <sz val="10"/>
        <color indexed="8"/>
        <rFont val="Arial"/>
        <family val="2"/>
        <charset val="238"/>
      </rPr>
      <t>. Na prvi rizik, na novu vrijednost Varaždin, 104. brigade 1</t>
    </r>
  </si>
  <si>
    <t>2.6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</si>
  <si>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Arial"/>
        <family val="2"/>
        <charset val="238"/>
      </rPr>
      <t>[2.1]</t>
    </r>
    <r>
      <rPr>
        <sz val="10"/>
        <color indexed="8"/>
        <rFont val="Arial"/>
        <family val="2"/>
        <charset val="238"/>
      </rPr>
      <t>. Na prvi rizik, na novu vrijednost Varaždin, 104. brigade 1</t>
    </r>
  </si>
  <si>
    <t>2.7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</si>
  <si>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građevinski objekt </t>
    </r>
    <r>
      <rPr>
        <b/>
        <sz val="10"/>
        <color indexed="8"/>
        <rFont val="Arial"/>
        <family val="2"/>
        <charset val="238"/>
      </rPr>
      <t>[2.1]</t>
    </r>
    <r>
      <rPr>
        <sz val="10"/>
        <color indexed="8"/>
        <rFont val="Arial"/>
        <family val="2"/>
        <charset val="238"/>
      </rPr>
      <t>. Na prvi rizik, na novu vrijednost Varaždin, 104. brigade 1</t>
    </r>
  </si>
  <si>
    <t>2.8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</si>
  <si>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opremu i inventar u zgradi </t>
    </r>
    <r>
      <rPr>
        <b/>
        <sz val="10"/>
        <color indexed="8"/>
        <rFont val="Arial"/>
        <family val="2"/>
        <charset val="238"/>
      </rPr>
      <t>[2.1]</t>
    </r>
    <r>
      <rPr>
        <sz val="10"/>
        <color indexed="8"/>
        <rFont val="Arial"/>
        <family val="2"/>
        <charset val="238"/>
      </rPr>
      <t>. Na prvi rizik, na novu vrijednost Varaždin, 104. brigade 1</t>
    </r>
  </si>
  <si>
    <t>2.9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</si>
  <si>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pritiska snijega i snježnih lavina, odron kamenja, klizanja tla i slijeganje tla za za građevinski objekt</t>
    </r>
    <r>
      <rPr>
        <b/>
        <sz val="10"/>
        <color indexed="8"/>
        <rFont val="Arial"/>
        <family val="2"/>
        <charset val="238"/>
      </rPr>
      <t xml:space="preserve"> [2.1].</t>
    </r>
    <r>
      <rPr>
        <sz val="10"/>
        <color indexed="8"/>
        <rFont val="Arial"/>
        <family val="2"/>
        <charset val="238"/>
      </rPr>
      <t xml:space="preserve"> Na prvi rizik, na novu vrijednost Varaždin, 104. brigade 1</t>
    </r>
  </si>
  <si>
    <t>2.10</t>
  </si>
  <si>
    <t>2.11</t>
  </si>
  <si>
    <t>Oštećenje na građevinskim dijelovima prostorija, instalacija i opreme prilikom krađe, provale, provalne krađe, vandalizma i razbojstva. Na prvi rizik Varaždin, 104. brigade 1 (sa uračunatim popustom s obzirom da je objekt štićen video nadzorom i protuprovalnim sustavom)</t>
  </si>
  <si>
    <t>2.12</t>
  </si>
  <si>
    <t>Sveučilišni centar Varaždin, J. Križanića 31B</t>
  </si>
  <si>
    <t>3.1</t>
  </si>
  <si>
    <r>
      <rPr>
        <b/>
        <sz val="10"/>
        <color indexed="8"/>
        <rFont val="Arial"/>
        <family val="2"/>
        <charset val="238"/>
      </rPr>
      <t xml:space="preserve">Osnovne opasnosti </t>
    </r>
    <r>
      <rPr>
        <sz val="10"/>
        <color indexed="8"/>
        <rFont val="Arial"/>
        <family val="2"/>
        <charset val="238"/>
      </rPr>
      <t>za građevinski objekt čvrste masivne građe građevinskih dimenzija 44mx13m sa tri etaže ukupne površine cca. 1.712m2</t>
    </r>
    <r>
      <rPr>
        <b/>
        <sz val="10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temeljito renoviran 2017. godine. Na novu vrijednost Varaždin, J. Križanića 31 B</t>
    </r>
  </si>
  <si>
    <t>3.2</t>
  </si>
  <si>
    <t>3.3</t>
  </si>
  <si>
    <r>
      <rPr>
        <b/>
        <sz val="10"/>
        <rFont val="Arial"/>
        <family val="2"/>
        <charset val="238"/>
      </rPr>
      <t>Osnovne opasnosti</t>
    </r>
    <r>
      <rPr>
        <sz val="10"/>
        <rFont val="Arial"/>
        <family val="2"/>
        <charset val="238"/>
      </rPr>
      <t xml:space="preserve"> za cjelokupnu opremu i inventar u građevinskom objektu </t>
    </r>
    <r>
      <rPr>
        <b/>
        <sz val="10"/>
        <rFont val="Arial"/>
        <family val="2"/>
        <charset val="238"/>
      </rPr>
      <t>[3.1]</t>
    </r>
    <r>
      <rPr>
        <sz val="10"/>
        <rFont val="Arial"/>
        <family val="2"/>
        <charset val="238"/>
      </rPr>
      <t xml:space="preserve"> . Na novu vrijednost Varaždin, 104. brigade 1</t>
    </r>
  </si>
  <si>
    <t>3.4</t>
  </si>
  <si>
    <t>3.5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</si>
  <si>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Arial"/>
        <family val="2"/>
        <charset val="238"/>
      </rPr>
      <t>[3.1]</t>
    </r>
    <r>
      <rPr>
        <sz val="10"/>
        <color indexed="8"/>
        <rFont val="Arial"/>
        <family val="2"/>
        <charset val="238"/>
      </rPr>
      <t>. Na prvi rizik, na novu vrijednost Varaždin, J. Križanića 31B</t>
    </r>
  </si>
  <si>
    <t>3.6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</si>
  <si>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Arial"/>
        <family val="2"/>
        <charset val="238"/>
      </rPr>
      <t>[3.1]</t>
    </r>
    <r>
      <rPr>
        <sz val="10"/>
        <color indexed="8"/>
        <rFont val="Arial"/>
        <family val="2"/>
        <charset val="238"/>
      </rPr>
      <t>. Na prvi rizik, na novu vrijednost Varaždin, J. Križanića 31B</t>
    </r>
  </si>
  <si>
    <t>3.7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</si>
  <si>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građevinski objekt </t>
    </r>
    <r>
      <rPr>
        <b/>
        <sz val="10"/>
        <color indexed="8"/>
        <rFont val="Arial"/>
        <family val="2"/>
        <charset val="238"/>
      </rPr>
      <t>[3.1]</t>
    </r>
    <r>
      <rPr>
        <sz val="10"/>
        <color indexed="8"/>
        <rFont val="Arial"/>
        <family val="2"/>
        <charset val="238"/>
      </rPr>
      <t>. Na prvi rizik, na novu vrijednost Varaždin, J. Križanića 31B</t>
    </r>
  </si>
  <si>
    <t>3.8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</si>
  <si>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opremu i inventar u zgradi </t>
    </r>
    <r>
      <rPr>
        <b/>
        <sz val="10"/>
        <color indexed="8"/>
        <rFont val="Arial"/>
        <family val="2"/>
        <charset val="238"/>
      </rPr>
      <t>[3.1]</t>
    </r>
    <r>
      <rPr>
        <sz val="10"/>
        <color indexed="8"/>
        <rFont val="Arial"/>
        <family val="2"/>
        <charset val="238"/>
      </rPr>
      <t>. Na prvi rizik, na novu vrijednost Varaždin, J. Križanića 31B</t>
    </r>
  </si>
  <si>
    <t>3.9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</si>
  <si>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pritiska snijega i snježnih lavina, odron kamenja, klizanja tla i slijeganje tla za za građevinski objekt</t>
    </r>
    <r>
      <rPr>
        <b/>
        <sz val="10"/>
        <color indexed="8"/>
        <rFont val="Arial"/>
        <family val="2"/>
        <charset val="238"/>
      </rPr>
      <t xml:space="preserve"> [3.1].</t>
    </r>
    <r>
      <rPr>
        <sz val="10"/>
        <color indexed="8"/>
        <rFont val="Arial"/>
        <family val="2"/>
        <charset val="238"/>
      </rPr>
      <t xml:space="preserve"> Na prvi rizik, na novu vrijednost Varaždin, J. Križanića 31B</t>
    </r>
  </si>
  <si>
    <t>3.10</t>
  </si>
  <si>
    <t>Cijelokupna oprema i inventar sa strojevima i uređajima - sve pokretnine koje se nalaze u ustanovi. Na prvi rizik Varaždin, J. Križanića 31B (sa uračunatim popustom s obzirom da je objekt štićen video nadzorom i protuprovalnim sustavom)</t>
  </si>
  <si>
    <t>3.11</t>
  </si>
  <si>
    <t>Oštećenje na građevinskim dijelovima prostorija, instalacija i opreme prilikom krađe, provale, provalne krađe, vandalizma i razbojstva. Na prvi rizik Varaždin, J. Križanića 31B (sa uračunatim popustom s obzirom da je objekt štićen video nadzorom i protuprovalnim sustavom)</t>
  </si>
  <si>
    <t>3.12</t>
  </si>
  <si>
    <t>IZO staklo debljine 4mm i više ukupne površine cca 250m2, osiguranje stakla na prvi rizik do 30m2</t>
  </si>
  <si>
    <t>4.1</t>
  </si>
  <si>
    <r>
      <rPr>
        <b/>
        <sz val="10"/>
        <color indexed="8"/>
        <rFont val="Arial"/>
        <family val="2"/>
        <charset val="238"/>
      </rPr>
      <t xml:space="preserve">Osnovne opasnosti </t>
    </r>
    <r>
      <rPr>
        <sz val="10"/>
        <color indexed="8"/>
        <rFont val="Arial"/>
        <family val="2"/>
        <charset val="238"/>
      </rPr>
      <t>za građevinski objekt čvrste masivne građe građevinskih dimenzija 75mx15m sa tri etaže ukupne površine cca. 3.875m2</t>
    </r>
    <r>
      <rPr>
        <b/>
        <sz val="10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temeljito renoviran 2014. godine. Na novu vrijednost Koprivnica, Trg dr. Žarka Dolinara 1</t>
    </r>
  </si>
  <si>
    <t>4.2</t>
  </si>
  <si>
    <t>4.3</t>
  </si>
  <si>
    <r>
      <rPr>
        <b/>
        <sz val="10"/>
        <rFont val="Arial"/>
        <family val="2"/>
        <charset val="238"/>
      </rPr>
      <t>Osnovne opasnosti</t>
    </r>
    <r>
      <rPr>
        <sz val="10"/>
        <rFont val="Arial"/>
        <family val="2"/>
        <charset val="238"/>
      </rPr>
      <t xml:space="preserve"> za cjelokupnu opremu i inventar u građevinskom objektu </t>
    </r>
    <r>
      <rPr>
        <b/>
        <sz val="10"/>
        <rFont val="Arial"/>
        <family val="2"/>
        <charset val="238"/>
      </rPr>
      <t>[4.1]</t>
    </r>
    <r>
      <rPr>
        <sz val="10"/>
        <rFont val="Arial"/>
        <family val="2"/>
        <charset val="238"/>
      </rPr>
      <t xml:space="preserve"> . Na novu vrijednost Koprivnica, Trg dr. Žarka Dolinara 1</t>
    </r>
  </si>
  <si>
    <t>4.4</t>
  </si>
  <si>
    <t>4.5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</si>
  <si>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Arial"/>
        <family val="2"/>
        <charset val="238"/>
      </rPr>
      <t>[4.1]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</si>
  <si>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4.6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</si>
  <si>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Arial"/>
        <family val="2"/>
        <charset val="238"/>
      </rPr>
      <t>[4.1]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</si>
  <si>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4.7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</si>
  <si>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 za građevinski objekt </t>
    </r>
    <r>
      <rPr>
        <b/>
        <sz val="10"/>
        <color indexed="8"/>
        <rFont val="Arial"/>
        <family val="2"/>
        <charset val="238"/>
      </rPr>
      <t>[4.1]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</si>
  <si>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4.8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</si>
  <si>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opremu i inventar u zgradi </t>
    </r>
    <r>
      <rPr>
        <b/>
        <sz val="10"/>
        <color indexed="8"/>
        <rFont val="Arial"/>
        <family val="2"/>
        <charset val="238"/>
      </rPr>
      <t>[4.1]</t>
    </r>
    <r>
      <rPr>
        <sz val="10"/>
        <color indexed="8"/>
        <rFont val="Arial"/>
        <family val="2"/>
        <charset val="238"/>
      </rPr>
      <t>.Na prvi rizik, na novu vrijednost Koprivnica, Trg dr. Žarka Dolinara 1</t>
    </r>
  </si>
  <si>
    <t>4.9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</si>
  <si>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pritiska snijega i snježnih lavina, odron kamenja, klizanja tla i slijeganje tla za za građevinski objekt</t>
    </r>
    <r>
      <rPr>
        <b/>
        <sz val="10"/>
        <color indexed="8"/>
        <rFont val="Arial"/>
        <family val="2"/>
        <charset val="238"/>
      </rPr>
      <t xml:space="preserve"> [4.1].</t>
    </r>
    <r>
      <rPr>
        <sz val="10"/>
        <color indexed="8"/>
        <rFont val="Arial"/>
        <family val="2"/>
        <charset val="238"/>
      </rPr>
      <t xml:space="preserve"> Na prvi rizik, na novu vrijednost Koprivnica, Trg dr. Žarka Dolinara 1</t>
    </r>
  </si>
  <si>
    <t>4.10.</t>
  </si>
  <si>
    <t>4.11</t>
  </si>
  <si>
    <t>Oštećenje na građevinskim dijelovima prostorija, instalacija i opreme prilikom kradđe, provale, provlane krađe, vandalizma i razbojstva. Na prvi rizik Koprivnica, Trg dr. Žarka Dolinara 1 (sa uračunatim popustom s obzirom da je objekt štićen video nadzorom i protuprovalnim sustavom)</t>
  </si>
  <si>
    <t>4.12</t>
  </si>
  <si>
    <t>IZO staklo debljine 4mm i više ukupne površine cca 350m2, osiguranje stakla na prvi rizik do 40m2</t>
  </si>
  <si>
    <t>5.1</t>
  </si>
  <si>
    <r>
      <rPr>
        <b/>
        <sz val="10"/>
        <color indexed="8"/>
        <rFont val="Arial"/>
        <family val="2"/>
        <charset val="238"/>
      </rPr>
      <t xml:space="preserve">Osnovne opasnosti </t>
    </r>
    <r>
      <rPr>
        <sz val="10"/>
        <color indexed="8"/>
        <rFont val="Arial"/>
        <family val="2"/>
        <charset val="238"/>
      </rPr>
      <t>za građevinski objekt čvrste masivne građe građevinskih dimenzija 13,36m x 22,70m, sa dodatkom 5,24 m x 2,71 m, ukupne površine 317,47m2,</t>
    </r>
    <r>
      <rPr>
        <b/>
        <sz val="10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temeljito renoviran 2017. godine. Na novu vrijednost Koprivnica, Trg dr. Žarka Dolinara 1</t>
    </r>
  </si>
  <si>
    <t>5.2</t>
  </si>
  <si>
    <t>5.3</t>
  </si>
  <si>
    <r>
      <rPr>
        <b/>
        <sz val="10"/>
        <rFont val="Arial"/>
        <family val="2"/>
        <charset val="238"/>
      </rPr>
      <t>Osnovne opasnosti</t>
    </r>
    <r>
      <rPr>
        <sz val="10"/>
        <rFont val="Arial"/>
        <family val="2"/>
        <charset val="238"/>
      </rPr>
      <t xml:space="preserve"> za cjelokupnu opremu i inventar u građevinskom objektu </t>
    </r>
    <r>
      <rPr>
        <b/>
        <sz val="10"/>
        <rFont val="Arial"/>
        <family val="2"/>
        <charset val="238"/>
      </rPr>
      <t>[5.1]</t>
    </r>
    <r>
      <rPr>
        <sz val="10"/>
        <rFont val="Arial"/>
        <family val="2"/>
        <charset val="238"/>
      </rPr>
      <t xml:space="preserve"> . Na novu vrijednost Koprivnica, Trg dr. Žarka Dolinara 1</t>
    </r>
  </si>
  <si>
    <t>5.4</t>
  </si>
  <si>
    <t>5.5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</si>
  <si>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građevinski objekt </t>
    </r>
    <r>
      <rPr>
        <b/>
        <sz val="10"/>
        <color indexed="8"/>
        <rFont val="Arial"/>
        <family val="2"/>
        <charset val="238"/>
      </rPr>
      <t>[5.1]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</si>
  <si>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5.6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</si>
  <si>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poplave, bujice i visoke vode za opremu i inventar u zgradi </t>
    </r>
    <r>
      <rPr>
        <b/>
        <sz val="10"/>
        <color indexed="8"/>
        <rFont val="Arial"/>
        <family val="2"/>
        <charset val="238"/>
      </rPr>
      <t>[5.1]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</si>
  <si>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5.7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</si>
  <si>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građevinski objekt </t>
    </r>
    <r>
      <rPr>
        <b/>
        <sz val="10"/>
        <color indexed="8"/>
        <rFont val="Arial"/>
        <family val="2"/>
        <charset val="238"/>
      </rPr>
      <t>[5.1]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</si>
  <si>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5.8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</si>
  <si>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izljeva vode iz vodovodnih i kanalizacijskih cijevi i ostalih cijevnih sustava, istjecanje vode i drugih tekućina iz sprinklera za opremu i inventar u zgradi </t>
    </r>
    <r>
      <rPr>
        <b/>
        <sz val="10"/>
        <color indexed="8"/>
        <rFont val="Arial"/>
        <family val="2"/>
        <charset val="238"/>
      </rPr>
      <t>[5.1]</t>
    </r>
    <r>
      <rPr>
        <sz val="10"/>
        <color indexed="8"/>
        <rFont val="Arial"/>
        <family val="2"/>
        <charset val="238"/>
      </rPr>
      <t>. Na prvi rizik, na novu vrijednost Koprivnica, Trg dr. Žarka Dolinara 1</t>
    </r>
  </si>
  <si>
    <t>5.9</t>
  </si>
  <si>
    <r>
      <rPr>
        <b/>
        <sz val="10"/>
        <color indexed="8"/>
        <rFont val="Arial"/>
        <family val="2"/>
        <charset val="238"/>
      </rPr>
      <t>Dopunske opasnosti</t>
    </r>
    <r>
      <rPr>
        <sz val="10"/>
        <color indexed="8"/>
        <rFont val="Arial"/>
        <family val="2"/>
        <charset val="238"/>
      </rPr>
      <t xml:space="preserve"> za rizik pritiska snijega i snježnih lavina, odron kamenja, klizanja tla i slijeganje tla za za građevinski objekt</t>
    </r>
    <r>
      <rPr>
        <b/>
        <sz val="10"/>
        <color indexed="8"/>
        <rFont val="Arial"/>
        <family val="2"/>
        <charset val="238"/>
      </rPr>
      <t xml:space="preserve"> [5.1].</t>
    </r>
    <r>
      <rPr>
        <sz val="10"/>
        <color indexed="8"/>
        <rFont val="Arial"/>
        <family val="2"/>
        <charset val="238"/>
      </rPr>
      <t xml:space="preserve"> Na prvi rizik, na novu vrijednost Koprivnica, Trg dr. Žarka Dolinara 1</t>
    </r>
  </si>
  <si>
    <t>5.10</t>
  </si>
  <si>
    <t>Cijelokupna oprema i inventar sa strojevima i uređajima - sve pokretnine koje se nalaze u ustanovi. Na prvi rizik Koprivnica, Trg dr. Žarka Dolinara 1 (sa uračunatim popustom s obzirom da je objekt štićen video nadzorom i protuprovalnim sustavom)</t>
  </si>
  <si>
    <t>5.11</t>
  </si>
  <si>
    <t>Oštećenje na građevinskim dijelovima prostorija, instalacija i opreme prilikom krađe, provale, provalne krađe, vandalizma i razbojstva. Na prvi rizik Koprivnica, Trg dr. Žarka Dolinara 1 (sa uračunatim popustom s obzirom da je objekt štićen video nadzorom i protuprovalnim sustavom)</t>
  </si>
  <si>
    <t>5.12</t>
  </si>
  <si>
    <t>IZO staklo debljine 4mm i više ukupne površine cca 150m2, osiguranje stakla na prvi rizik do 20m2</t>
  </si>
  <si>
    <t>Osiguranje loma stroja na području RH prema tablici u prilogu broj III</t>
  </si>
  <si>
    <t>Sveukupno:</t>
  </si>
  <si>
    <t>MP  __________________________________</t>
  </si>
  <si>
    <t xml:space="preserve"> (ime, prezime i potpis ovlaštene osobe ponuditelja)</t>
  </si>
  <si>
    <t>Datum___________________________2019.g.</t>
  </si>
  <si>
    <t>POPIS STROJEVA, OPREME I INFORMATIČKE OPREME - LOM STROJA</t>
  </si>
  <si>
    <t>Prilog III</t>
  </si>
  <si>
    <t>PRILOG II</t>
  </si>
</sst>
</file>

<file path=xl/styles.xml><?xml version="1.0" encoding="utf-8"?>
<styleSheet xmlns="http://schemas.openxmlformats.org/spreadsheetml/2006/main">
  <numFmts count="2">
    <numFmt numFmtId="164" formatCode="#,##0.00\ [$kn-41A]"/>
    <numFmt numFmtId="166" formatCode="#,##0.00\ &quot;kn&quot;"/>
  </numFmts>
  <fonts count="45">
    <font>
      <sz val="10"/>
      <color indexed="8"/>
      <name val="Arial"/>
    </font>
    <font>
      <sz val="10"/>
      <name val="Arial Narrow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UniN Reg"/>
      <family val="3"/>
    </font>
    <font>
      <b/>
      <sz val="10"/>
      <name val="Arial"/>
      <family val="2"/>
      <charset val="238"/>
    </font>
    <font>
      <b/>
      <sz val="18"/>
      <name val="UniN Reg"/>
      <family val="3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UniN Reg"/>
      <family val="3"/>
    </font>
    <font>
      <b/>
      <sz val="18"/>
      <color indexed="8"/>
      <name val="UniN Reg"/>
      <family val="3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Times New Roman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UniN Reg"/>
      <family val="3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UniN Reg"/>
      <family val="3"/>
    </font>
    <font>
      <b/>
      <sz val="20"/>
      <color rgb="FF00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0"/>
      <name val="UniN Reg"/>
      <family val="3"/>
    </font>
    <font>
      <b/>
      <sz val="18"/>
      <color theme="0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20" fillId="0" borderId="41" applyNumberFormat="0" applyFill="0" applyAlignment="0" applyProtection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6" fillId="0" borderId="0"/>
  </cellStyleXfs>
  <cellXfs count="203">
    <xf numFmtId="0" fontId="0" fillId="0" borderId="0" xfId="0"/>
    <xf numFmtId="0" fontId="21" fillId="2" borderId="0" xfId="0" applyNumberFormat="1" applyFont="1" applyFill="1" applyAlignment="1" applyProtection="1"/>
    <xf numFmtId="0" fontId="22" fillId="2" borderId="0" xfId="0" applyFont="1" applyFill="1" applyProtection="1"/>
    <xf numFmtId="0" fontId="22" fillId="2" borderId="0" xfId="0" applyNumberFormat="1" applyFont="1" applyFill="1" applyAlignment="1" applyProtection="1">
      <alignment horizontal="center"/>
    </xf>
    <xf numFmtId="4" fontId="22" fillId="2" borderId="0" xfId="0" applyNumberFormat="1" applyFont="1" applyFill="1" applyProtection="1"/>
    <xf numFmtId="4" fontId="22" fillId="2" borderId="0" xfId="0" applyNumberFormat="1" applyFont="1" applyFill="1" applyAlignment="1" applyProtection="1">
      <alignment vertical="center"/>
    </xf>
    <xf numFmtId="0" fontId="23" fillId="3" borderId="1" xfId="5" applyNumberFormat="1" applyFont="1" applyFill="1" applyBorder="1" applyAlignment="1" applyProtection="1">
      <alignment horizontal="center" vertical="center" wrapText="1"/>
    </xf>
    <xf numFmtId="0" fontId="23" fillId="3" borderId="2" xfId="5" applyFont="1" applyFill="1" applyBorder="1" applyAlignment="1" applyProtection="1">
      <alignment horizontal="center" vertical="center" wrapText="1"/>
    </xf>
    <xf numFmtId="4" fontId="23" fillId="3" borderId="2" xfId="5" quotePrefix="1" applyNumberFormat="1" applyFont="1" applyFill="1" applyBorder="1" applyAlignment="1" applyProtection="1">
      <alignment horizontal="center" vertical="center" wrapText="1"/>
    </xf>
    <xf numFmtId="4" fontId="23" fillId="3" borderId="2" xfId="5" applyNumberFormat="1" applyFont="1" applyFill="1" applyBorder="1" applyAlignment="1" applyProtection="1">
      <alignment horizontal="center" vertical="center" wrapText="1"/>
    </xf>
    <xf numFmtId="0" fontId="23" fillId="3" borderId="3" xfId="5" applyFont="1" applyFill="1" applyBorder="1" applyAlignment="1" applyProtection="1">
      <alignment horizontal="center" vertical="center" wrapText="1"/>
    </xf>
    <xf numFmtId="4" fontId="22" fillId="2" borderId="4" xfId="0" applyNumberFormat="1" applyFont="1" applyFill="1" applyBorder="1" applyAlignment="1" applyProtection="1">
      <alignment vertical="center"/>
    </xf>
    <xf numFmtId="0" fontId="24" fillId="0" borderId="0" xfId="0" applyFont="1"/>
    <xf numFmtId="0" fontId="0" fillId="0" borderId="0" xfId="0" applyProtection="1"/>
    <xf numFmtId="4" fontId="0" fillId="0" borderId="0" xfId="0" applyNumberFormat="1" applyProtection="1"/>
    <xf numFmtId="0" fontId="25" fillId="0" borderId="0" xfId="0" applyFont="1"/>
    <xf numFmtId="164" fontId="26" fillId="0" borderId="4" xfId="0" applyNumberFormat="1" applyFont="1" applyBorder="1" applyAlignment="1" applyProtection="1">
      <alignment vertical="center"/>
    </xf>
    <xf numFmtId="164" fontId="26" fillId="0" borderId="4" xfId="0" applyNumberFormat="1" applyFont="1" applyBorder="1" applyAlignment="1" applyProtection="1">
      <alignment vertical="center" wrapText="1"/>
    </xf>
    <xf numFmtId="164" fontId="26" fillId="0" borderId="5" xfId="0" applyNumberFormat="1" applyFont="1" applyBorder="1" applyAlignment="1" applyProtection="1">
      <alignment vertical="center"/>
    </xf>
    <xf numFmtId="4" fontId="22" fillId="4" borderId="6" xfId="0" applyNumberFormat="1" applyFont="1" applyFill="1" applyBorder="1" applyAlignment="1" applyProtection="1">
      <alignment vertical="center"/>
      <protection locked="0"/>
    </xf>
    <xf numFmtId="4" fontId="22" fillId="4" borderId="4" xfId="0" applyNumberFormat="1" applyFont="1" applyFill="1" applyBorder="1" applyAlignment="1" applyProtection="1">
      <alignment vertical="center"/>
      <protection locked="0"/>
    </xf>
    <xf numFmtId="4" fontId="22" fillId="2" borderId="7" xfId="0" applyNumberFormat="1" applyFont="1" applyFill="1" applyBorder="1" applyAlignment="1" applyProtection="1">
      <alignment vertical="center"/>
    </xf>
    <xf numFmtId="0" fontId="25" fillId="0" borderId="4" xfId="0" applyFont="1" applyBorder="1"/>
    <xf numFmtId="4" fontId="26" fillId="4" borderId="4" xfId="0" applyNumberFormat="1" applyFont="1" applyFill="1" applyBorder="1" applyAlignment="1" applyProtection="1">
      <alignment vertical="center"/>
      <protection locked="0"/>
    </xf>
    <xf numFmtId="4" fontId="22" fillId="4" borderId="5" xfId="0" applyNumberFormat="1" applyFont="1" applyFill="1" applyBorder="1" applyAlignment="1" applyProtection="1">
      <alignment vertical="center"/>
      <protection locked="0"/>
    </xf>
    <xf numFmtId="4" fontId="22" fillId="2" borderId="5" xfId="0" applyNumberFormat="1" applyFont="1" applyFill="1" applyBorder="1" applyAlignment="1" applyProtection="1">
      <alignment vertical="center"/>
    </xf>
    <xf numFmtId="4" fontId="22" fillId="2" borderId="8" xfId="0" applyNumberFormat="1" applyFont="1" applyFill="1" applyBorder="1" applyAlignment="1" applyProtection="1">
      <alignment vertical="center"/>
    </xf>
    <xf numFmtId="0" fontId="23" fillId="5" borderId="9" xfId="0" applyFont="1" applyFill="1" applyBorder="1" applyAlignment="1" applyProtection="1">
      <alignment vertical="center"/>
    </xf>
    <xf numFmtId="164" fontId="26" fillId="0" borderId="6" xfId="0" applyNumberFormat="1" applyFont="1" applyBorder="1" applyAlignment="1" applyProtection="1">
      <alignment vertical="center"/>
    </xf>
    <xf numFmtId="0" fontId="23" fillId="5" borderId="10" xfId="0" applyFont="1" applyFill="1" applyBorder="1" applyAlignment="1" applyProtection="1">
      <alignment horizontal="right" vertical="center"/>
    </xf>
    <xf numFmtId="4" fontId="27" fillId="5" borderId="10" xfId="0" applyNumberFormat="1" applyFont="1" applyFill="1" applyBorder="1" applyAlignment="1" applyProtection="1">
      <alignment horizontal="right" vertical="center"/>
    </xf>
    <xf numFmtId="4" fontId="27" fillId="5" borderId="11" xfId="0" applyNumberFormat="1" applyFont="1" applyFill="1" applyBorder="1" applyAlignment="1" applyProtection="1">
      <alignment horizontal="right" vertical="center"/>
    </xf>
    <xf numFmtId="164" fontId="26" fillId="0" borderId="2" xfId="0" applyNumberFormat="1" applyFont="1" applyBorder="1" applyAlignment="1" applyProtection="1">
      <alignment vertical="center"/>
    </xf>
    <xf numFmtId="4" fontId="22" fillId="4" borderId="2" xfId="0" applyNumberFormat="1" applyFont="1" applyFill="1" applyBorder="1" applyAlignment="1" applyProtection="1">
      <alignment vertical="center"/>
      <protection locked="0"/>
    </xf>
    <xf numFmtId="4" fontId="22" fillId="2" borderId="2" xfId="0" applyNumberFormat="1" applyFont="1" applyFill="1" applyBorder="1" applyAlignment="1" applyProtection="1">
      <alignment vertical="center"/>
    </xf>
    <xf numFmtId="4" fontId="22" fillId="2" borderId="3" xfId="0" applyNumberFormat="1" applyFont="1" applyFill="1" applyBorder="1" applyAlignment="1" applyProtection="1">
      <alignment vertical="center"/>
    </xf>
    <xf numFmtId="164" fontId="26" fillId="0" borderId="6" xfId="0" applyNumberFormat="1" applyFont="1" applyBorder="1" applyAlignment="1" applyProtection="1">
      <alignment vertical="center" wrapText="1"/>
    </xf>
    <xf numFmtId="4" fontId="22" fillId="2" borderId="6" xfId="0" applyNumberFormat="1" applyFont="1" applyFill="1" applyBorder="1" applyAlignment="1" applyProtection="1">
      <alignment vertical="center"/>
    </xf>
    <xf numFmtId="4" fontId="22" fillId="2" borderId="12" xfId="0" applyNumberFormat="1" applyFont="1" applyFill="1" applyBorder="1" applyAlignment="1" applyProtection="1">
      <alignment vertical="center"/>
    </xf>
    <xf numFmtId="0" fontId="28" fillId="3" borderId="13" xfId="0" applyNumberFormat="1" applyFont="1" applyFill="1" applyBorder="1" applyAlignment="1" applyProtection="1">
      <alignment horizontal="center" vertical="center"/>
    </xf>
    <xf numFmtId="0" fontId="23" fillId="5" borderId="14" xfId="0" applyFont="1" applyFill="1" applyBorder="1" applyAlignment="1" applyProtection="1">
      <alignment horizontal="right" vertical="center"/>
    </xf>
    <xf numFmtId="0" fontId="23" fillId="5" borderId="15" xfId="0" applyFont="1" applyFill="1" applyBorder="1" applyAlignment="1" applyProtection="1">
      <alignment vertical="center"/>
    </xf>
    <xf numFmtId="0" fontId="29" fillId="2" borderId="16" xfId="0" applyFont="1" applyFill="1" applyBorder="1" applyAlignment="1" applyProtection="1">
      <alignment vertical="center" wrapText="1"/>
    </xf>
    <xf numFmtId="0" fontId="29" fillId="2" borderId="17" xfId="0" applyFont="1" applyFill="1" applyBorder="1" applyAlignment="1" applyProtection="1">
      <alignment vertical="center" wrapText="1"/>
    </xf>
    <xf numFmtId="0" fontId="29" fillId="2" borderId="18" xfId="0" applyFont="1" applyFill="1" applyBorder="1" applyAlignment="1" applyProtection="1">
      <alignment vertical="center" wrapText="1"/>
    </xf>
    <xf numFmtId="0" fontId="23" fillId="0" borderId="13" xfId="0" applyNumberFormat="1" applyFont="1" applyFill="1" applyBorder="1" applyAlignment="1" applyProtection="1">
      <alignment horizontal="center" vertical="center"/>
    </xf>
    <xf numFmtId="0" fontId="23" fillId="6" borderId="19" xfId="0" applyNumberFormat="1" applyFont="1" applyFill="1" applyBorder="1" applyAlignment="1" applyProtection="1">
      <alignment horizontal="center" vertical="center"/>
    </xf>
    <xf numFmtId="0" fontId="26" fillId="2" borderId="17" xfId="0" quotePrefix="1" applyFont="1" applyFill="1" applyBorder="1" applyAlignment="1" applyProtection="1">
      <alignment vertical="center" wrapText="1"/>
    </xf>
    <xf numFmtId="0" fontId="29" fillId="2" borderId="17" xfId="4" applyFont="1" applyFill="1" applyBorder="1" applyAlignment="1" applyProtection="1">
      <alignment vertical="center" wrapText="1"/>
    </xf>
    <xf numFmtId="0" fontId="26" fillId="7" borderId="20" xfId="0" applyNumberFormat="1" applyFont="1" applyFill="1" applyBorder="1" applyAlignment="1" applyProtection="1">
      <alignment vertical="center"/>
    </xf>
    <xf numFmtId="0" fontId="26" fillId="7" borderId="21" xfId="0" applyNumberFormat="1" applyFont="1" applyFill="1" applyBorder="1" applyAlignment="1" applyProtection="1">
      <alignment vertical="center"/>
    </xf>
    <xf numFmtId="0" fontId="23" fillId="7" borderId="19" xfId="0" applyNumberFormat="1" applyFont="1" applyFill="1" applyBorder="1" applyAlignment="1" applyProtection="1">
      <alignment horizontal="center" vertical="center"/>
    </xf>
    <xf numFmtId="0" fontId="23" fillId="7" borderId="22" xfId="0" applyNumberFormat="1" applyFont="1" applyFill="1" applyBorder="1" applyAlignment="1" applyProtection="1">
      <alignment horizontal="center" vertical="center"/>
    </xf>
    <xf numFmtId="0" fontId="23" fillId="3" borderId="16" xfId="5" applyFont="1" applyFill="1" applyBorder="1" applyAlignment="1" applyProtection="1">
      <alignment horizontal="center" vertical="center" wrapText="1"/>
    </xf>
    <xf numFmtId="0" fontId="23" fillId="3" borderId="13" xfId="5" applyNumberFormat="1" applyFont="1" applyFill="1" applyBorder="1" applyAlignment="1" applyProtection="1">
      <alignment horizontal="center" vertical="center" wrapText="1"/>
    </xf>
    <xf numFmtId="0" fontId="26" fillId="2" borderId="17" xfId="0" applyFont="1" applyFill="1" applyBorder="1" applyAlignment="1" applyProtection="1">
      <alignment vertical="center" wrapText="1"/>
    </xf>
    <xf numFmtId="0" fontId="26" fillId="8" borderId="20" xfId="0" applyNumberFormat="1" applyFont="1" applyFill="1" applyBorder="1" applyAlignment="1" applyProtection="1">
      <alignment vertical="center"/>
    </xf>
    <xf numFmtId="0" fontId="26" fillId="8" borderId="21" xfId="0" applyNumberFormat="1" applyFont="1" applyFill="1" applyBorder="1" applyAlignment="1" applyProtection="1">
      <alignment vertical="center"/>
    </xf>
    <xf numFmtId="0" fontId="23" fillId="8" borderId="19" xfId="0" applyNumberFormat="1" applyFont="1" applyFill="1" applyBorder="1" applyAlignment="1" applyProtection="1">
      <alignment horizontal="center" vertical="center"/>
    </xf>
    <xf numFmtId="0" fontId="23" fillId="8" borderId="22" xfId="0" applyNumberFormat="1" applyFont="1" applyFill="1" applyBorder="1" applyAlignment="1" applyProtection="1">
      <alignment horizontal="center" vertical="center"/>
    </xf>
    <xf numFmtId="0" fontId="29" fillId="2" borderId="23" xfId="0" applyFont="1" applyFill="1" applyBorder="1" applyAlignment="1" applyProtection="1">
      <alignment vertical="center" wrapText="1"/>
    </xf>
    <xf numFmtId="0" fontId="26" fillId="6" borderId="24" xfId="0" applyNumberFormat="1" applyFont="1" applyFill="1" applyBorder="1" applyAlignment="1" applyProtection="1">
      <alignment vertical="center"/>
    </xf>
    <xf numFmtId="0" fontId="26" fillId="6" borderId="25" xfId="0" applyNumberFormat="1" applyFont="1" applyFill="1" applyBorder="1" applyAlignment="1" applyProtection="1">
      <alignment vertical="center"/>
    </xf>
    <xf numFmtId="0" fontId="23" fillId="6" borderId="26" xfId="0" applyNumberFormat="1" applyFont="1" applyFill="1" applyBorder="1" applyAlignment="1" applyProtection="1">
      <alignment horizontal="center" vertical="center"/>
    </xf>
    <xf numFmtId="0" fontId="23" fillId="6" borderId="27" xfId="0" applyNumberFormat="1" applyFont="1" applyFill="1" applyBorder="1" applyAlignment="1" applyProtection="1">
      <alignment horizontal="center" vertical="center"/>
    </xf>
    <xf numFmtId="0" fontId="23" fillId="6" borderId="28" xfId="0" applyNumberFormat="1" applyFont="1" applyFill="1" applyBorder="1" applyAlignment="1" applyProtection="1">
      <alignment horizontal="center" vertical="center"/>
    </xf>
    <xf numFmtId="0" fontId="25" fillId="0" borderId="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66" fontId="25" fillId="0" borderId="0" xfId="0" applyNumberFormat="1" applyFont="1"/>
    <xf numFmtId="166" fontId="25" fillId="0" borderId="4" xfId="0" applyNumberFormat="1" applyFont="1" applyBorder="1"/>
    <xf numFmtId="166" fontId="25" fillId="0" borderId="35" xfId="0" applyNumberFormat="1" applyFont="1" applyBorder="1"/>
    <xf numFmtId="166" fontId="25" fillId="0" borderId="0" xfId="0" applyNumberFormat="1" applyFont="1" applyBorder="1"/>
    <xf numFmtId="0" fontId="34" fillId="0" borderId="0" xfId="0" applyNumberFormat="1" applyFont="1" applyFill="1" applyAlignment="1" applyProtection="1"/>
    <xf numFmtId="0" fontId="35" fillId="2" borderId="0" xfId="0" applyNumberFormat="1" applyFont="1" applyFill="1" applyAlignment="1" applyProtection="1"/>
    <xf numFmtId="0" fontId="36" fillId="2" borderId="0" xfId="0" applyNumberFormat="1" applyFont="1" applyFill="1" applyAlignment="1" applyProtection="1"/>
    <xf numFmtId="0" fontId="37" fillId="2" borderId="0" xfId="0" applyFont="1" applyFill="1" applyProtection="1"/>
    <xf numFmtId="0" fontId="38" fillId="0" borderId="0" xfId="0" applyNumberFormat="1" applyFont="1" applyFill="1" applyAlignment="1" applyProtection="1">
      <alignment horizontal="center"/>
    </xf>
    <xf numFmtId="0" fontId="37" fillId="2" borderId="0" xfId="0" applyNumberFormat="1" applyFont="1" applyFill="1" applyAlignment="1" applyProtection="1">
      <alignment horizontal="center"/>
    </xf>
    <xf numFmtId="4" fontId="37" fillId="2" borderId="0" xfId="0" applyNumberFormat="1" applyFont="1" applyFill="1" applyProtection="1"/>
    <xf numFmtId="4" fontId="37" fillId="2" borderId="0" xfId="0" applyNumberFormat="1" applyFont="1" applyFill="1" applyAlignment="1" applyProtection="1">
      <alignment vertical="center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9" fillId="3" borderId="13" xfId="5" applyNumberFormat="1" applyFont="1" applyFill="1" applyBorder="1" applyAlignment="1" applyProtection="1">
      <alignment horizontal="center" vertical="center" wrapText="1"/>
    </xf>
    <xf numFmtId="0" fontId="9" fillId="3" borderId="16" xfId="5" applyFont="1" applyFill="1" applyBorder="1" applyAlignment="1" applyProtection="1">
      <alignment horizontal="center" vertical="center" wrapText="1"/>
    </xf>
    <xf numFmtId="4" fontId="9" fillId="3" borderId="2" xfId="5" quotePrefix="1" applyNumberFormat="1" applyFont="1" applyFill="1" applyBorder="1" applyAlignment="1" applyProtection="1">
      <alignment horizontal="center" vertical="center" wrapText="1"/>
    </xf>
    <xf numFmtId="4" fontId="9" fillId="3" borderId="2" xfId="5" applyNumberFormat="1" applyFont="1" applyFill="1" applyBorder="1" applyAlignment="1" applyProtection="1">
      <alignment horizontal="center" vertical="center" wrapText="1"/>
    </xf>
    <xf numFmtId="0" fontId="9" fillId="3" borderId="2" xfId="5" applyFont="1" applyFill="1" applyBorder="1" applyAlignment="1" applyProtection="1">
      <alignment horizontal="center" vertical="center" wrapText="1"/>
    </xf>
    <xf numFmtId="0" fontId="9" fillId="3" borderId="3" xfId="5" applyFont="1" applyFill="1" applyBorder="1" applyAlignment="1" applyProtection="1">
      <alignment horizontal="center" vertical="center" wrapText="1"/>
    </xf>
    <xf numFmtId="0" fontId="5" fillId="7" borderId="20" xfId="0" applyNumberFormat="1" applyFont="1" applyFill="1" applyBorder="1" applyAlignment="1" applyProtection="1">
      <alignment vertical="center"/>
    </xf>
    <xf numFmtId="0" fontId="5" fillId="7" borderId="21" xfId="0" applyNumberFormat="1" applyFont="1" applyFill="1" applyBorder="1" applyAlignment="1" applyProtection="1">
      <alignment vertical="center"/>
    </xf>
    <xf numFmtId="49" fontId="9" fillId="7" borderId="19" xfId="0" applyNumberFormat="1" applyFont="1" applyFill="1" applyBorder="1" applyAlignment="1" applyProtection="1">
      <alignment horizontal="center" vertical="center"/>
    </xf>
    <xf numFmtId="0" fontId="41" fillId="2" borderId="17" xfId="0" applyFont="1" applyFill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vertical="center"/>
    </xf>
    <xf numFmtId="164" fontId="5" fillId="0" borderId="4" xfId="0" applyNumberFormat="1" applyFont="1" applyBorder="1" applyAlignment="1" applyProtection="1">
      <alignment vertical="center" wrapText="1"/>
    </xf>
    <xf numFmtId="4" fontId="37" fillId="4" borderId="6" xfId="0" applyNumberFormat="1" applyFont="1" applyFill="1" applyBorder="1" applyAlignment="1" applyProtection="1">
      <alignment vertical="center"/>
      <protection locked="0"/>
    </xf>
    <xf numFmtId="0" fontId="5" fillId="2" borderId="17" xfId="0" quotePrefix="1" applyFont="1" applyFill="1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vertical="center" wrapText="1"/>
    </xf>
    <xf numFmtId="4" fontId="37" fillId="4" borderId="4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 wrapText="1"/>
    </xf>
    <xf numFmtId="4" fontId="5" fillId="4" borderId="4" xfId="0" applyNumberFormat="1" applyFont="1" applyFill="1" applyBorder="1" applyAlignment="1" applyProtection="1">
      <alignment vertical="center"/>
      <protection locked="0"/>
    </xf>
    <xf numFmtId="0" fontId="41" fillId="2" borderId="32" xfId="0" applyFont="1" applyFill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horizontal="right" vertical="center"/>
    </xf>
    <xf numFmtId="0" fontId="9" fillId="7" borderId="19" xfId="0" applyNumberFormat="1" applyFont="1" applyFill="1" applyBorder="1" applyAlignment="1" applyProtection="1">
      <alignment horizontal="center" vertical="center"/>
    </xf>
    <xf numFmtId="49" fontId="9" fillId="7" borderId="22" xfId="0" applyNumberFormat="1" applyFont="1" applyFill="1" applyBorder="1" applyAlignment="1" applyProtection="1">
      <alignment horizontal="center" vertical="center"/>
    </xf>
    <xf numFmtId="0" fontId="41" fillId="2" borderId="17" xfId="4" applyFont="1" applyFill="1" applyBorder="1" applyAlignment="1" applyProtection="1">
      <alignment vertical="center" wrapText="1"/>
    </xf>
    <xf numFmtId="0" fontId="5" fillId="8" borderId="20" xfId="0" applyNumberFormat="1" applyFont="1" applyFill="1" applyBorder="1" applyAlignment="1" applyProtection="1">
      <alignment vertical="center"/>
    </xf>
    <xf numFmtId="0" fontId="5" fillId="8" borderId="21" xfId="0" applyNumberFormat="1" applyFont="1" applyFill="1" applyBorder="1" applyAlignment="1" applyProtection="1">
      <alignment vertical="center"/>
    </xf>
    <xf numFmtId="49" fontId="9" fillId="8" borderId="19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49" fontId="9" fillId="8" borderId="22" xfId="0" applyNumberFormat="1" applyFont="1" applyFill="1" applyBorder="1" applyAlignment="1" applyProtection="1">
      <alignment horizontal="center" vertical="center"/>
    </xf>
    <xf numFmtId="0" fontId="5" fillId="10" borderId="20" xfId="0" applyNumberFormat="1" applyFont="1" applyFill="1" applyBorder="1" applyAlignment="1" applyProtection="1">
      <alignment vertical="center"/>
    </xf>
    <xf numFmtId="0" fontId="5" fillId="10" borderId="21" xfId="0" applyNumberFormat="1" applyFont="1" applyFill="1" applyBorder="1" applyAlignment="1" applyProtection="1">
      <alignment vertical="center"/>
    </xf>
    <xf numFmtId="49" fontId="9" fillId="10" borderId="37" xfId="0" applyNumberFormat="1" applyFont="1" applyFill="1" applyBorder="1" applyAlignment="1" applyProtection="1">
      <alignment horizontal="center" vertical="center"/>
    </xf>
    <xf numFmtId="49" fontId="9" fillId="10" borderId="19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9" fillId="10" borderId="2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6" borderId="24" xfId="0" applyNumberFormat="1" applyFont="1" applyFill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0" fontId="5" fillId="6" borderId="25" xfId="0" applyNumberFormat="1" applyFont="1" applyFill="1" applyBorder="1" applyAlignment="1" applyProtection="1">
      <alignment vertical="center"/>
    </xf>
    <xf numFmtId="0" fontId="13" fillId="0" borderId="20" xfId="0" applyFont="1" applyFill="1" applyBorder="1"/>
    <xf numFmtId="49" fontId="9" fillId="6" borderId="37" xfId="0" applyNumberFormat="1" applyFont="1" applyFill="1" applyBorder="1" applyAlignment="1" applyProtection="1">
      <alignment horizontal="center" vertical="center"/>
    </xf>
    <xf numFmtId="0" fontId="41" fillId="2" borderId="23" xfId="0" applyFont="1" applyFill="1" applyBorder="1" applyAlignment="1" applyProtection="1">
      <alignment vertical="center" wrapText="1"/>
    </xf>
    <xf numFmtId="164" fontId="5" fillId="0" borderId="6" xfId="0" applyNumberFormat="1" applyFont="1" applyBorder="1" applyAlignment="1" applyProtection="1">
      <alignment vertical="center"/>
    </xf>
    <xf numFmtId="164" fontId="5" fillId="0" borderId="6" xfId="0" applyNumberFormat="1" applyFont="1" applyBorder="1" applyAlignment="1" applyProtection="1">
      <alignment vertical="center" wrapText="1"/>
    </xf>
    <xf numFmtId="0" fontId="13" fillId="0" borderId="21" xfId="0" applyFont="1" applyFill="1" applyBorder="1"/>
    <xf numFmtId="49" fontId="9" fillId="6" borderId="19" xfId="0" applyNumberFormat="1" applyFont="1" applyFill="1" applyBorder="1" applyAlignment="1" applyProtection="1">
      <alignment horizontal="center" vertical="center"/>
    </xf>
    <xf numFmtId="0" fontId="14" fillId="0" borderId="21" xfId="0" applyFont="1" applyFill="1" applyBorder="1"/>
    <xf numFmtId="49" fontId="9" fillId="6" borderId="39" xfId="0" applyNumberFormat="1" applyFont="1" applyFill="1" applyBorder="1" applyAlignment="1" applyProtection="1">
      <alignment horizontal="center" vertical="center"/>
    </xf>
    <xf numFmtId="0" fontId="13" fillId="0" borderId="31" xfId="0" applyFont="1" applyFill="1" applyBorder="1"/>
    <xf numFmtId="49" fontId="9" fillId="6" borderId="22" xfId="0" applyNumberFormat="1" applyFont="1" applyFill="1" applyBorder="1" applyAlignment="1" applyProtection="1">
      <alignment horizontal="center" vertical="center"/>
    </xf>
    <xf numFmtId="0" fontId="41" fillId="2" borderId="18" xfId="0" applyFont="1" applyFill="1" applyBorder="1" applyAlignment="1" applyProtection="1">
      <alignment vertical="center" wrapText="1"/>
    </xf>
    <xf numFmtId="164" fontId="5" fillId="0" borderId="5" xfId="0" applyNumberFormat="1" applyFont="1" applyBorder="1" applyAlignment="1" applyProtection="1">
      <alignment vertical="center"/>
    </xf>
    <xf numFmtId="4" fontId="37" fillId="4" borderId="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/>
    <xf numFmtId="0" fontId="43" fillId="9" borderId="29" xfId="0" applyNumberFormat="1" applyFont="1" applyFill="1" applyBorder="1" applyAlignment="1" applyProtection="1">
      <alignment horizontal="center" vertical="center"/>
    </xf>
    <xf numFmtId="0" fontId="43" fillId="9" borderId="30" xfId="0" applyNumberFormat="1" applyFont="1" applyFill="1" applyBorder="1" applyAlignment="1" applyProtection="1">
      <alignment horizontal="center" vertical="center"/>
    </xf>
    <xf numFmtId="0" fontId="43" fillId="9" borderId="15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41" fillId="2" borderId="16" xfId="0" applyFont="1" applyFill="1" applyBorder="1" applyAlignment="1" applyProtection="1">
      <alignment vertical="center" wrapText="1"/>
    </xf>
    <xf numFmtId="164" fontId="5" fillId="0" borderId="2" xfId="0" applyNumberFormat="1" applyFont="1" applyBorder="1" applyAlignment="1" applyProtection="1">
      <alignment vertical="center"/>
    </xf>
    <xf numFmtId="4" fontId="37" fillId="4" borderId="2" xfId="0" applyNumberFormat="1" applyFont="1" applyFill="1" applyBorder="1" applyAlignment="1" applyProtection="1">
      <alignment vertical="center"/>
      <protection locked="0"/>
    </xf>
    <xf numFmtId="0" fontId="9" fillId="5" borderId="15" xfId="0" applyFont="1" applyFill="1" applyBorder="1" applyAlignment="1" applyProtection="1">
      <alignment vertical="center"/>
    </xf>
    <xf numFmtId="0" fontId="15" fillId="5" borderId="14" xfId="0" applyFont="1" applyFill="1" applyBorder="1" applyAlignment="1" applyProtection="1">
      <alignment horizontal="left" vertical="center"/>
    </xf>
    <xf numFmtId="0" fontId="9" fillId="5" borderId="10" xfId="0" applyFont="1" applyFill="1" applyBorder="1" applyAlignment="1" applyProtection="1">
      <alignment horizontal="righ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30" fillId="7" borderId="0" xfId="0" applyFont="1" applyFill="1" applyBorder="1" applyAlignment="1" applyProtection="1">
      <alignment horizontal="center" vertical="center" wrapText="1"/>
    </xf>
    <xf numFmtId="0" fontId="30" fillId="7" borderId="25" xfId="0" applyFont="1" applyFill="1" applyBorder="1" applyAlignment="1" applyProtection="1">
      <alignment horizontal="center" vertical="center" wrapText="1"/>
    </xf>
    <xf numFmtId="0" fontId="31" fillId="9" borderId="9" xfId="0" applyNumberFormat="1" applyFont="1" applyFill="1" applyBorder="1" applyAlignment="1" applyProtection="1">
      <alignment horizontal="center" vertical="center"/>
    </xf>
    <xf numFmtId="0" fontId="31" fillId="9" borderId="29" xfId="0" applyNumberFormat="1" applyFont="1" applyFill="1" applyBorder="1" applyAlignment="1" applyProtection="1">
      <alignment horizontal="center" vertical="center"/>
    </xf>
    <xf numFmtId="0" fontId="31" fillId="9" borderId="30" xfId="0" applyNumberFormat="1" applyFont="1" applyFill="1" applyBorder="1" applyAlignment="1" applyProtection="1">
      <alignment horizontal="center" vertical="center"/>
    </xf>
    <xf numFmtId="0" fontId="31" fillId="9" borderId="15" xfId="0" applyNumberFormat="1" applyFont="1" applyFill="1" applyBorder="1" applyAlignment="1" applyProtection="1">
      <alignment horizontal="center" vertical="center"/>
    </xf>
    <xf numFmtId="0" fontId="28" fillId="3" borderId="20" xfId="0" applyNumberFormat="1" applyFont="1" applyFill="1" applyBorder="1" applyAlignment="1" applyProtection="1">
      <alignment horizontal="center" vertical="center"/>
    </xf>
    <xf numFmtId="0" fontId="28" fillId="3" borderId="21" xfId="0" applyNumberFormat="1" applyFont="1" applyFill="1" applyBorder="1" applyAlignment="1" applyProtection="1">
      <alignment horizontal="center" vertical="center"/>
    </xf>
    <xf numFmtId="0" fontId="28" fillId="3" borderId="31" xfId="0" applyNumberFormat="1" applyFont="1" applyFill="1" applyBorder="1" applyAlignment="1" applyProtection="1">
      <alignment horizontal="center" vertical="center"/>
    </xf>
    <xf numFmtId="0" fontId="32" fillId="9" borderId="30" xfId="0" applyFont="1" applyFill="1" applyBorder="1" applyAlignment="1" applyProtection="1">
      <alignment horizontal="center" vertical="center" wrapText="1"/>
    </xf>
    <xf numFmtId="0" fontId="32" fillId="9" borderId="15" xfId="0" applyFont="1" applyFill="1" applyBorder="1" applyAlignment="1" applyProtection="1">
      <alignment horizontal="center" vertical="center" wrapText="1"/>
    </xf>
    <xf numFmtId="0" fontId="32" fillId="9" borderId="32" xfId="0" applyFont="1" applyFill="1" applyBorder="1" applyAlignment="1" applyProtection="1">
      <alignment horizontal="center" vertical="center" wrapText="1"/>
    </xf>
    <xf numFmtId="0" fontId="32" fillId="9" borderId="26" xfId="0" applyFont="1" applyFill="1" applyBorder="1" applyAlignment="1" applyProtection="1">
      <alignment horizontal="center" vertical="center" wrapText="1"/>
    </xf>
    <xf numFmtId="0" fontId="30" fillId="6" borderId="29" xfId="0" applyFont="1" applyFill="1" applyBorder="1" applyAlignment="1" applyProtection="1">
      <alignment horizontal="center" vertical="center" wrapText="1"/>
    </xf>
    <xf numFmtId="0" fontId="30" fillId="6" borderId="24" xfId="0" applyFont="1" applyFill="1" applyBorder="1" applyAlignment="1" applyProtection="1">
      <alignment horizontal="center" vertical="center" wrapText="1"/>
    </xf>
    <xf numFmtId="0" fontId="30" fillId="8" borderId="32" xfId="0" applyFont="1" applyFill="1" applyBorder="1" applyAlignment="1" applyProtection="1">
      <alignment horizontal="center" vertical="center" wrapText="1"/>
    </xf>
    <xf numFmtId="0" fontId="30" fillId="8" borderId="17" xfId="0" applyFont="1" applyFill="1" applyBorder="1" applyAlignment="1" applyProtection="1">
      <alignment horizontal="center" vertical="center" wrapText="1"/>
    </xf>
    <xf numFmtId="0" fontId="32" fillId="9" borderId="33" xfId="0" applyFont="1" applyFill="1" applyBorder="1" applyAlignment="1" applyProtection="1">
      <alignment horizontal="center" vertical="center" wrapText="1"/>
    </xf>
    <xf numFmtId="0" fontId="32" fillId="9" borderId="34" xfId="0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0" fillId="9" borderId="32" xfId="0" applyFont="1" applyFill="1" applyBorder="1" applyAlignment="1" applyProtection="1">
      <alignment horizontal="center" vertical="center" wrapText="1"/>
    </xf>
    <xf numFmtId="0" fontId="40" fillId="9" borderId="26" xfId="0" applyFont="1" applyFill="1" applyBorder="1" applyAlignment="1" applyProtection="1">
      <alignment horizontal="center" vertical="center" wrapText="1"/>
    </xf>
    <xf numFmtId="0" fontId="40" fillId="9" borderId="33" xfId="0" applyFont="1" applyFill="1" applyBorder="1" applyAlignment="1" applyProtection="1">
      <alignment horizontal="center" vertical="center" wrapText="1"/>
    </xf>
    <xf numFmtId="0" fontId="40" fillId="9" borderId="34" xfId="0" applyFont="1" applyFill="1" applyBorder="1" applyAlignment="1" applyProtection="1">
      <alignment horizontal="center" vertical="center" wrapText="1"/>
    </xf>
    <xf numFmtId="0" fontId="40" fillId="9" borderId="40" xfId="0" applyFont="1" applyFill="1" applyBorder="1" applyAlignment="1" applyProtection="1">
      <alignment horizontal="center" vertical="center" wrapText="1"/>
    </xf>
    <xf numFmtId="0" fontId="39" fillId="10" borderId="32" xfId="0" applyFont="1" applyFill="1" applyBorder="1" applyAlignment="1" applyProtection="1">
      <alignment horizontal="center" vertical="center" wrapText="1"/>
    </xf>
    <xf numFmtId="0" fontId="39" fillId="10" borderId="17" xfId="0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39" fillId="6" borderId="29" xfId="0" applyFont="1" applyFill="1" applyBorder="1" applyAlignment="1" applyProtection="1">
      <alignment horizontal="center" vertical="center" wrapText="1"/>
    </xf>
    <xf numFmtId="0" fontId="39" fillId="6" borderId="24" xfId="0" applyFont="1" applyFill="1" applyBorder="1" applyAlignment="1" applyProtection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39" fillId="7" borderId="0" xfId="0" applyFont="1" applyFill="1" applyBorder="1" applyAlignment="1" applyProtection="1">
      <alignment horizontal="center" vertical="center" wrapText="1"/>
    </xf>
    <xf numFmtId="0" fontId="39" fillId="7" borderId="25" xfId="0" applyFont="1" applyFill="1" applyBorder="1" applyAlignment="1" applyProtection="1">
      <alignment horizontal="center" vertical="center" wrapText="1"/>
    </xf>
    <xf numFmtId="0" fontId="39" fillId="8" borderId="32" xfId="0" applyFont="1" applyFill="1" applyBorder="1" applyAlignment="1" applyProtection="1">
      <alignment horizontal="center" vertical="center" wrapText="1"/>
    </xf>
    <xf numFmtId="0" fontId="39" fillId="8" borderId="17" xfId="0" applyFont="1" applyFill="1" applyBorder="1" applyAlignment="1" applyProtection="1">
      <alignment horizontal="center" vertical="center" wrapText="1"/>
    </xf>
    <xf numFmtId="166" fontId="25" fillId="0" borderId="4" xfId="0" applyNumberFormat="1" applyFont="1" applyBorder="1" applyProtection="1"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4" fontId="37" fillId="2" borderId="4" xfId="0" applyNumberFormat="1" applyFont="1" applyFill="1" applyBorder="1" applyAlignment="1" applyProtection="1">
      <alignment vertical="center"/>
      <protection locked="0"/>
    </xf>
    <xf numFmtId="4" fontId="37" fillId="2" borderId="7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4" fontId="37" fillId="2" borderId="6" xfId="0" applyNumberFormat="1" applyFont="1" applyFill="1" applyBorder="1" applyAlignment="1" applyProtection="1">
      <alignment vertical="center"/>
      <protection locked="0"/>
    </xf>
    <xf numFmtId="4" fontId="37" fillId="2" borderId="12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37" fillId="2" borderId="5" xfId="0" applyNumberFormat="1" applyFont="1" applyFill="1" applyBorder="1" applyAlignment="1" applyProtection="1">
      <alignment vertical="center"/>
      <protection locked="0"/>
    </xf>
    <xf numFmtId="4" fontId="37" fillId="2" borderId="8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37" fillId="2" borderId="2" xfId="0" applyNumberFormat="1" applyFont="1" applyFill="1" applyBorder="1" applyAlignment="1" applyProtection="1">
      <alignment vertical="center"/>
      <protection locked="0"/>
    </xf>
    <xf numFmtId="4" fontId="37" fillId="2" borderId="3" xfId="0" applyNumberFormat="1" applyFont="1" applyFill="1" applyBorder="1" applyAlignment="1" applyProtection="1">
      <alignment vertical="center"/>
      <protection locked="0"/>
    </xf>
    <xf numFmtId="0" fontId="9" fillId="5" borderId="10" xfId="0" applyFont="1" applyFill="1" applyBorder="1" applyAlignment="1" applyProtection="1">
      <alignment horizontal="right" vertical="center"/>
      <protection locked="0"/>
    </xf>
    <xf numFmtId="4" fontId="44" fillId="5" borderId="10" xfId="0" applyNumberFormat="1" applyFont="1" applyFill="1" applyBorder="1" applyAlignment="1" applyProtection="1">
      <alignment horizontal="right" vertical="center"/>
      <protection locked="0"/>
    </xf>
    <xf numFmtId="4" fontId="44" fillId="5" borderId="11" xfId="0" applyNumberFormat="1" applyFont="1" applyFill="1" applyBorder="1" applyAlignment="1" applyProtection="1">
      <alignment horizontal="right" vertical="center"/>
      <protection locked="0"/>
    </xf>
  </cellXfs>
  <cellStyles count="8">
    <cellStyle name="Heading 1 2" xfId="1"/>
    <cellStyle name="Normal 2" xfId="2"/>
    <cellStyle name="Normal 3" xfId="3"/>
    <cellStyle name="Normal 4" xfId="4"/>
    <cellStyle name="Normal_ND03-Sažetak" xfId="5"/>
    <cellStyle name="Normalno 5" xfId="6"/>
    <cellStyle name="Obično" xfId="0" builtinId="0"/>
    <cellStyle name="Obično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view="pageLayout" topLeftCell="A43" zoomScale="115" zoomScaleNormal="70" zoomScalePageLayoutView="115" workbookViewId="0">
      <selection activeCell="A60" sqref="A60"/>
    </sheetView>
  </sheetViews>
  <sheetFormatPr defaultRowHeight="12.75"/>
  <cols>
    <col min="1" max="1" width="6.5703125" style="13" customWidth="1"/>
    <col min="2" max="2" width="7" style="13" customWidth="1"/>
    <col min="3" max="3" width="51.7109375" style="13" customWidth="1"/>
    <col min="4" max="5" width="16.7109375" style="13" customWidth="1"/>
    <col min="6" max="6" width="16.5703125" style="13" customWidth="1"/>
    <col min="7" max="7" width="15.7109375" style="13" customWidth="1"/>
    <col min="8" max="8" width="13.7109375" style="13" customWidth="1"/>
    <col min="9" max="9" width="15.28515625" style="13" customWidth="1"/>
    <col min="10" max="16384" width="9.140625" style="13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3.5" thickBot="1">
      <c r="A2" s="3"/>
      <c r="B2" s="3"/>
      <c r="C2" s="2"/>
      <c r="D2" s="4"/>
      <c r="E2" s="4"/>
      <c r="F2" s="5"/>
      <c r="G2" s="2"/>
      <c r="H2" s="2"/>
      <c r="I2" s="2"/>
    </row>
    <row r="3" spans="1:9" ht="39" thickBot="1">
      <c r="A3" s="6"/>
      <c r="B3" s="54" t="s">
        <v>1</v>
      </c>
      <c r="C3" s="53" t="s">
        <v>2</v>
      </c>
      <c r="D3" s="8" t="s">
        <v>3</v>
      </c>
      <c r="E3" s="8" t="s">
        <v>4</v>
      </c>
      <c r="F3" s="9" t="s">
        <v>5</v>
      </c>
      <c r="G3" s="7" t="s">
        <v>6</v>
      </c>
      <c r="H3" s="7" t="s">
        <v>7</v>
      </c>
      <c r="I3" s="10" t="s">
        <v>8</v>
      </c>
    </row>
    <row r="4" spans="1:9" ht="26.25">
      <c r="A4" s="154">
        <v>1</v>
      </c>
      <c r="B4" s="49"/>
      <c r="C4" s="148" t="s">
        <v>12</v>
      </c>
      <c r="D4" s="148"/>
      <c r="E4" s="148"/>
      <c r="F4" s="148"/>
      <c r="G4" s="148"/>
      <c r="H4" s="148"/>
      <c r="I4" s="149"/>
    </row>
    <row r="5" spans="1:9" ht="18.75" customHeight="1">
      <c r="A5" s="155"/>
      <c r="B5" s="50"/>
      <c r="C5" s="165" t="s">
        <v>11</v>
      </c>
      <c r="D5" s="165"/>
      <c r="E5" s="165"/>
      <c r="F5" s="165"/>
      <c r="G5" s="165"/>
      <c r="H5" s="165"/>
      <c r="I5" s="166"/>
    </row>
    <row r="6" spans="1:9" ht="51">
      <c r="A6" s="155"/>
      <c r="B6" s="51">
        <v>1</v>
      </c>
      <c r="C6" s="43" t="s">
        <v>14</v>
      </c>
      <c r="D6" s="16">
        <v>8000000</v>
      </c>
      <c r="E6" s="17">
        <f t="shared" ref="E6:E13" si="0">D6</f>
        <v>8000000</v>
      </c>
      <c r="F6" s="16">
        <v>0</v>
      </c>
      <c r="G6" s="19"/>
      <c r="H6" s="11"/>
      <c r="I6" s="21"/>
    </row>
    <row r="7" spans="1:9">
      <c r="A7" s="155"/>
      <c r="B7" s="51">
        <v>2</v>
      </c>
      <c r="C7" s="47" t="s">
        <v>13</v>
      </c>
      <c r="D7" s="16">
        <v>4160</v>
      </c>
      <c r="E7" s="17">
        <f t="shared" si="0"/>
        <v>4160</v>
      </c>
      <c r="F7" s="16">
        <v>0</v>
      </c>
      <c r="G7" s="20"/>
      <c r="H7" s="11"/>
      <c r="I7" s="21"/>
    </row>
    <row r="8" spans="1:9" ht="38.25">
      <c r="A8" s="155"/>
      <c r="B8" s="51">
        <v>3</v>
      </c>
      <c r="C8" s="43" t="s">
        <v>15</v>
      </c>
      <c r="D8" s="16">
        <v>3000000</v>
      </c>
      <c r="E8" s="16">
        <v>3000000</v>
      </c>
      <c r="F8" s="16">
        <v>0</v>
      </c>
      <c r="G8" s="20"/>
      <c r="H8" s="11"/>
      <c r="I8" s="21"/>
    </row>
    <row r="9" spans="1:9" ht="17.25" customHeight="1">
      <c r="A9" s="155"/>
      <c r="B9" s="51">
        <v>4</v>
      </c>
      <c r="C9" s="47" t="s">
        <v>13</v>
      </c>
      <c r="D9" s="16">
        <v>1770</v>
      </c>
      <c r="E9" s="17">
        <v>5000000</v>
      </c>
      <c r="F9" s="16">
        <v>0</v>
      </c>
      <c r="G9" s="23"/>
      <c r="H9" s="11"/>
      <c r="I9" s="21"/>
    </row>
    <row r="10" spans="1:9" ht="38.25">
      <c r="A10" s="155"/>
      <c r="B10" s="51">
        <v>5</v>
      </c>
      <c r="C10" s="43" t="s">
        <v>16</v>
      </c>
      <c r="D10" s="16">
        <v>100000</v>
      </c>
      <c r="E10" s="17">
        <f t="shared" si="0"/>
        <v>100000</v>
      </c>
      <c r="F10" s="16">
        <v>0</v>
      </c>
      <c r="G10" s="20"/>
      <c r="H10" s="11"/>
      <c r="I10" s="21"/>
    </row>
    <row r="11" spans="1:9" ht="38.25">
      <c r="A11" s="155"/>
      <c r="B11" s="51">
        <v>6</v>
      </c>
      <c r="C11" s="43" t="s">
        <v>17</v>
      </c>
      <c r="D11" s="16">
        <v>50000</v>
      </c>
      <c r="E11" s="17">
        <f t="shared" si="0"/>
        <v>50000</v>
      </c>
      <c r="F11" s="16">
        <v>0</v>
      </c>
      <c r="G11" s="20"/>
      <c r="H11" s="11"/>
      <c r="I11" s="21"/>
    </row>
    <row r="12" spans="1:9" ht="38.25">
      <c r="A12" s="155"/>
      <c r="B12" s="51">
        <v>7</v>
      </c>
      <c r="C12" s="43" t="s">
        <v>18</v>
      </c>
      <c r="D12" s="16">
        <v>50000</v>
      </c>
      <c r="E12" s="17">
        <f t="shared" si="0"/>
        <v>50000</v>
      </c>
      <c r="F12" s="16">
        <v>0</v>
      </c>
      <c r="G12" s="20"/>
      <c r="H12" s="11"/>
      <c r="I12" s="21"/>
    </row>
    <row r="13" spans="1:9" ht="38.25">
      <c r="A13" s="155"/>
      <c r="B13" s="51">
        <v>8</v>
      </c>
      <c r="C13" s="43" t="s">
        <v>19</v>
      </c>
      <c r="D13" s="16">
        <v>50000</v>
      </c>
      <c r="E13" s="17">
        <f t="shared" si="0"/>
        <v>50000</v>
      </c>
      <c r="F13" s="16">
        <v>0</v>
      </c>
      <c r="G13" s="20"/>
      <c r="H13" s="11"/>
      <c r="I13" s="21"/>
    </row>
    <row r="14" spans="1:9" ht="18.75">
      <c r="A14" s="155"/>
      <c r="B14" s="51"/>
      <c r="C14" s="159" t="s">
        <v>20</v>
      </c>
      <c r="D14" s="159"/>
      <c r="E14" s="159"/>
      <c r="F14" s="159"/>
      <c r="G14" s="159"/>
      <c r="H14" s="159"/>
      <c r="I14" s="160"/>
    </row>
    <row r="15" spans="1:9" ht="51">
      <c r="A15" s="155"/>
      <c r="B15" s="51">
        <v>9</v>
      </c>
      <c r="C15" s="43" t="s">
        <v>21</v>
      </c>
      <c r="D15" s="16">
        <v>75000</v>
      </c>
      <c r="E15" s="16">
        <v>75000</v>
      </c>
      <c r="F15" s="16">
        <v>0</v>
      </c>
      <c r="G15" s="20"/>
      <c r="H15" s="11"/>
      <c r="I15" s="21"/>
    </row>
    <row r="16" spans="1:9" ht="63.75">
      <c r="A16" s="155"/>
      <c r="B16" s="51">
        <v>10</v>
      </c>
      <c r="C16" s="43" t="s">
        <v>22</v>
      </c>
      <c r="D16" s="16">
        <v>5000</v>
      </c>
      <c r="E16" s="16">
        <v>5000</v>
      </c>
      <c r="F16" s="16">
        <v>0</v>
      </c>
      <c r="G16" s="20"/>
      <c r="H16" s="11"/>
      <c r="I16" s="21"/>
    </row>
    <row r="17" spans="1:9" ht="18.75">
      <c r="A17" s="155"/>
      <c r="B17" s="51"/>
      <c r="C17" s="159" t="s">
        <v>23</v>
      </c>
      <c r="D17" s="159"/>
      <c r="E17" s="159"/>
      <c r="F17" s="159"/>
      <c r="G17" s="159"/>
      <c r="H17" s="159"/>
      <c r="I17" s="160"/>
    </row>
    <row r="18" spans="1:9" ht="25.5">
      <c r="A18" s="155"/>
      <c r="B18" s="51">
        <v>11</v>
      </c>
      <c r="C18" s="43" t="s">
        <v>24</v>
      </c>
      <c r="D18" s="16">
        <v>6000</v>
      </c>
      <c r="E18" s="16">
        <v>6000</v>
      </c>
      <c r="F18" s="16">
        <v>0</v>
      </c>
      <c r="G18" s="20"/>
      <c r="H18" s="11"/>
      <c r="I18" s="11"/>
    </row>
    <row r="19" spans="1:9" ht="13.5" thickBot="1">
      <c r="A19" s="156"/>
      <c r="B19" s="52">
        <v>12</v>
      </c>
      <c r="C19" s="48" t="s">
        <v>25</v>
      </c>
      <c r="D19" s="16">
        <v>12000</v>
      </c>
      <c r="E19" s="16">
        <v>12000</v>
      </c>
      <c r="F19" s="16">
        <v>0</v>
      </c>
      <c r="G19" s="20"/>
      <c r="H19" s="11"/>
      <c r="I19" s="11"/>
    </row>
    <row r="20" spans="1:9" ht="26.25" customHeight="1">
      <c r="A20" s="154">
        <v>2</v>
      </c>
      <c r="B20" s="56"/>
      <c r="C20" s="163" t="s">
        <v>10</v>
      </c>
      <c r="D20" s="163"/>
      <c r="E20" s="163"/>
      <c r="F20" s="163"/>
      <c r="G20" s="163"/>
      <c r="H20" s="163"/>
      <c r="I20" s="164"/>
    </row>
    <row r="21" spans="1:9" ht="18.75" customHeight="1">
      <c r="A21" s="155"/>
      <c r="B21" s="57"/>
      <c r="C21" s="165" t="s">
        <v>11</v>
      </c>
      <c r="D21" s="165"/>
      <c r="E21" s="165"/>
      <c r="F21" s="165"/>
      <c r="G21" s="165"/>
      <c r="H21" s="165"/>
      <c r="I21" s="166"/>
    </row>
    <row r="22" spans="1:9" ht="51">
      <c r="A22" s="155"/>
      <c r="B22" s="58">
        <v>1</v>
      </c>
      <c r="C22" s="43" t="s">
        <v>32</v>
      </c>
      <c r="D22" s="16">
        <v>8000000</v>
      </c>
      <c r="E22" s="17">
        <f>D22</f>
        <v>8000000</v>
      </c>
      <c r="F22" s="16">
        <v>0</v>
      </c>
      <c r="G22" s="19"/>
      <c r="H22" s="11"/>
      <c r="I22" s="21"/>
    </row>
    <row r="23" spans="1:9" ht="12.75" customHeight="1">
      <c r="A23" s="155"/>
      <c r="B23" s="58">
        <v>2</v>
      </c>
      <c r="C23" s="47" t="s">
        <v>13</v>
      </c>
      <c r="D23" s="16">
        <v>4160</v>
      </c>
      <c r="E23" s="17">
        <f>D23</f>
        <v>4160</v>
      </c>
      <c r="F23" s="16">
        <v>0</v>
      </c>
      <c r="G23" s="20"/>
      <c r="H23" s="11"/>
      <c r="I23" s="21"/>
    </row>
    <row r="24" spans="1:9" ht="38.25">
      <c r="A24" s="155"/>
      <c r="B24" s="58">
        <v>3</v>
      </c>
      <c r="C24" s="55" t="s">
        <v>158</v>
      </c>
      <c r="D24" s="16">
        <v>5000000</v>
      </c>
      <c r="E24" s="16">
        <v>3000000</v>
      </c>
      <c r="F24" s="16">
        <v>0</v>
      </c>
      <c r="G24" s="20"/>
      <c r="H24" s="11"/>
      <c r="I24" s="21"/>
    </row>
    <row r="25" spans="1:9" ht="12.75" customHeight="1">
      <c r="A25" s="155"/>
      <c r="B25" s="58">
        <v>4</v>
      </c>
      <c r="C25" s="47" t="s">
        <v>13</v>
      </c>
      <c r="D25" s="16">
        <v>2950</v>
      </c>
      <c r="E25" s="17">
        <v>5000000</v>
      </c>
      <c r="F25" s="16">
        <v>0</v>
      </c>
      <c r="G25" s="20"/>
      <c r="H25" s="11"/>
      <c r="I25" s="21"/>
    </row>
    <row r="26" spans="1:9" ht="38.25">
      <c r="A26" s="155"/>
      <c r="B26" s="58">
        <v>5</v>
      </c>
      <c r="C26" s="43" t="s">
        <v>26</v>
      </c>
      <c r="D26" s="16">
        <v>100000</v>
      </c>
      <c r="E26" s="17">
        <f>D26</f>
        <v>100000</v>
      </c>
      <c r="F26" s="16">
        <v>0</v>
      </c>
      <c r="G26" s="20"/>
      <c r="H26" s="11"/>
      <c r="I26" s="21"/>
    </row>
    <row r="27" spans="1:9" ht="38.25">
      <c r="A27" s="155"/>
      <c r="B27" s="58">
        <v>6</v>
      </c>
      <c r="C27" s="43" t="s">
        <v>27</v>
      </c>
      <c r="D27" s="16">
        <v>50000</v>
      </c>
      <c r="E27" s="17">
        <f>D27</f>
        <v>50000</v>
      </c>
      <c r="F27" s="16">
        <v>0</v>
      </c>
      <c r="G27" s="20"/>
      <c r="H27" s="11"/>
      <c r="I27" s="21"/>
    </row>
    <row r="28" spans="1:9" ht="38.25">
      <c r="A28" s="155"/>
      <c r="B28" s="58">
        <v>7</v>
      </c>
      <c r="C28" s="43" t="s">
        <v>28</v>
      </c>
      <c r="D28" s="16">
        <v>50000</v>
      </c>
      <c r="E28" s="17">
        <f>D28</f>
        <v>50000</v>
      </c>
      <c r="F28" s="16">
        <v>0</v>
      </c>
      <c r="G28" s="20"/>
      <c r="H28" s="11"/>
      <c r="I28" s="21"/>
    </row>
    <row r="29" spans="1:9" ht="38.25">
      <c r="A29" s="155"/>
      <c r="B29" s="58">
        <v>8</v>
      </c>
      <c r="C29" s="43" t="s">
        <v>29</v>
      </c>
      <c r="D29" s="16">
        <v>50000</v>
      </c>
      <c r="E29" s="17">
        <f>D29</f>
        <v>50000</v>
      </c>
      <c r="F29" s="16">
        <v>0</v>
      </c>
      <c r="G29" s="20"/>
      <c r="H29" s="11"/>
      <c r="I29" s="21"/>
    </row>
    <row r="30" spans="1:9" ht="18.75" customHeight="1">
      <c r="A30" s="155"/>
      <c r="B30" s="58"/>
      <c r="C30" s="159" t="s">
        <v>20</v>
      </c>
      <c r="D30" s="159"/>
      <c r="E30" s="159"/>
      <c r="F30" s="159"/>
      <c r="G30" s="159"/>
      <c r="H30" s="159"/>
      <c r="I30" s="160"/>
    </row>
    <row r="31" spans="1:9" ht="51">
      <c r="A31" s="155"/>
      <c r="B31" s="58">
        <v>9</v>
      </c>
      <c r="C31" s="43" t="s">
        <v>30</v>
      </c>
      <c r="D31" s="16">
        <v>75000</v>
      </c>
      <c r="E31" s="16">
        <v>75000</v>
      </c>
      <c r="F31" s="16">
        <v>0</v>
      </c>
      <c r="G31" s="20"/>
      <c r="H31" s="11"/>
      <c r="I31" s="21"/>
    </row>
    <row r="32" spans="1:9" ht="63.75">
      <c r="A32" s="155"/>
      <c r="B32" s="58">
        <v>10</v>
      </c>
      <c r="C32" s="43" t="s">
        <v>31</v>
      </c>
      <c r="D32" s="16">
        <v>5000</v>
      </c>
      <c r="E32" s="16">
        <v>5000</v>
      </c>
      <c r="F32" s="16">
        <v>0</v>
      </c>
      <c r="G32" s="20"/>
      <c r="H32" s="11"/>
      <c r="I32" s="21"/>
    </row>
    <row r="33" spans="1:9" ht="18.75" customHeight="1">
      <c r="A33" s="155"/>
      <c r="B33" s="58"/>
      <c r="C33" s="159" t="s">
        <v>23</v>
      </c>
      <c r="D33" s="159"/>
      <c r="E33" s="159"/>
      <c r="F33" s="159"/>
      <c r="G33" s="159"/>
      <c r="H33" s="159"/>
      <c r="I33" s="160"/>
    </row>
    <row r="34" spans="1:9" ht="26.25" thickBot="1">
      <c r="A34" s="156"/>
      <c r="B34" s="59">
        <v>11</v>
      </c>
      <c r="C34" s="43" t="s">
        <v>33</v>
      </c>
      <c r="D34" s="16">
        <v>12000</v>
      </c>
      <c r="E34" s="16">
        <v>12000</v>
      </c>
      <c r="F34" s="16">
        <v>0</v>
      </c>
      <c r="G34" s="20"/>
      <c r="H34" s="11"/>
      <c r="I34" s="21"/>
    </row>
    <row r="35" spans="1:9" ht="26.25" customHeight="1" thickBot="1">
      <c r="A35" s="154">
        <v>3</v>
      </c>
      <c r="B35" s="61"/>
      <c r="C35" s="161" t="s">
        <v>141</v>
      </c>
      <c r="D35" s="161"/>
      <c r="E35" s="161"/>
      <c r="F35" s="161"/>
      <c r="G35" s="161"/>
      <c r="H35" s="161"/>
      <c r="I35" s="162"/>
    </row>
    <row r="36" spans="1:9" ht="19.5" thickBot="1">
      <c r="A36" s="155"/>
      <c r="B36" s="62"/>
      <c r="C36" s="157" t="s">
        <v>11</v>
      </c>
      <c r="D36" s="157"/>
      <c r="E36" s="157"/>
      <c r="F36" s="157"/>
      <c r="G36" s="157"/>
      <c r="H36" s="157"/>
      <c r="I36" s="158"/>
    </row>
    <row r="37" spans="1:9" ht="51">
      <c r="A37" s="155"/>
      <c r="B37" s="63">
        <v>1</v>
      </c>
      <c r="C37" s="60" t="s">
        <v>151</v>
      </c>
      <c r="D37" s="28">
        <v>16000000</v>
      </c>
      <c r="E37" s="36">
        <f>D37</f>
        <v>16000000</v>
      </c>
      <c r="F37" s="28">
        <v>0</v>
      </c>
      <c r="G37" s="19"/>
      <c r="H37" s="37"/>
      <c r="I37" s="38"/>
    </row>
    <row r="38" spans="1:9">
      <c r="A38" s="155"/>
      <c r="B38" s="63">
        <v>2</v>
      </c>
      <c r="C38" s="47" t="s">
        <v>13</v>
      </c>
      <c r="D38" s="16">
        <v>8320</v>
      </c>
      <c r="E38" s="17">
        <f>D38</f>
        <v>8320</v>
      </c>
      <c r="F38" s="16">
        <v>0</v>
      </c>
      <c r="G38" s="20"/>
      <c r="H38" s="11"/>
      <c r="I38" s="21"/>
    </row>
    <row r="39" spans="1:9" ht="38.25">
      <c r="A39" s="155"/>
      <c r="B39" s="63">
        <v>3</v>
      </c>
      <c r="C39" s="55" t="s">
        <v>159</v>
      </c>
      <c r="D39" s="16">
        <v>5000000</v>
      </c>
      <c r="E39" s="16">
        <v>5000000</v>
      </c>
      <c r="F39" s="16">
        <v>0</v>
      </c>
      <c r="G39" s="20"/>
      <c r="H39" s="11"/>
      <c r="I39" s="21"/>
    </row>
    <row r="40" spans="1:9">
      <c r="A40" s="155"/>
      <c r="B40" s="63">
        <v>4</v>
      </c>
      <c r="C40" s="47" t="s">
        <v>13</v>
      </c>
      <c r="D40" s="16">
        <v>1180</v>
      </c>
      <c r="E40" s="16">
        <v>1180</v>
      </c>
      <c r="F40" s="16">
        <v>0</v>
      </c>
      <c r="G40" s="20"/>
      <c r="H40" s="11"/>
      <c r="I40" s="21"/>
    </row>
    <row r="41" spans="1:9" ht="38.25">
      <c r="A41" s="155"/>
      <c r="B41" s="63">
        <v>5</v>
      </c>
      <c r="C41" s="43" t="s">
        <v>142</v>
      </c>
      <c r="D41" s="16">
        <v>100000</v>
      </c>
      <c r="E41" s="17">
        <f>D41</f>
        <v>100000</v>
      </c>
      <c r="F41" s="16">
        <v>0</v>
      </c>
      <c r="G41" s="20"/>
      <c r="H41" s="11"/>
      <c r="I41" s="21"/>
    </row>
    <row r="42" spans="1:9" ht="38.25">
      <c r="A42" s="155"/>
      <c r="B42" s="63">
        <v>6</v>
      </c>
      <c r="C42" s="43" t="s">
        <v>143</v>
      </c>
      <c r="D42" s="16">
        <v>50000</v>
      </c>
      <c r="E42" s="17">
        <f>D42</f>
        <v>50000</v>
      </c>
      <c r="F42" s="16">
        <v>0</v>
      </c>
      <c r="G42" s="20"/>
      <c r="H42" s="11"/>
      <c r="I42" s="21"/>
    </row>
    <row r="43" spans="1:9" ht="38.25">
      <c r="A43" s="155"/>
      <c r="B43" s="63">
        <v>7</v>
      </c>
      <c r="C43" s="43" t="s">
        <v>144</v>
      </c>
      <c r="D43" s="16">
        <v>50000</v>
      </c>
      <c r="E43" s="17">
        <f>D43</f>
        <v>50000</v>
      </c>
      <c r="F43" s="16">
        <v>0</v>
      </c>
      <c r="G43" s="20"/>
      <c r="H43" s="11"/>
      <c r="I43" s="21"/>
    </row>
    <row r="44" spans="1:9" ht="38.25">
      <c r="A44" s="155"/>
      <c r="B44" s="64">
        <v>8</v>
      </c>
      <c r="C44" s="43" t="s">
        <v>149</v>
      </c>
      <c r="D44" s="16">
        <v>50000</v>
      </c>
      <c r="E44" s="17">
        <f>D44</f>
        <v>50000</v>
      </c>
      <c r="F44" s="16">
        <v>0</v>
      </c>
      <c r="G44" s="20"/>
      <c r="H44" s="11"/>
      <c r="I44" s="21"/>
    </row>
    <row r="45" spans="1:9" ht="18.75">
      <c r="A45" s="155"/>
      <c r="B45" s="46"/>
      <c r="C45" s="159" t="s">
        <v>20</v>
      </c>
      <c r="D45" s="159"/>
      <c r="E45" s="159"/>
      <c r="F45" s="159"/>
      <c r="G45" s="159"/>
      <c r="H45" s="159"/>
      <c r="I45" s="160"/>
    </row>
    <row r="46" spans="1:9" ht="63.75">
      <c r="A46" s="155"/>
      <c r="B46" s="63">
        <v>9</v>
      </c>
      <c r="C46" s="43" t="s">
        <v>145</v>
      </c>
      <c r="D46" s="16">
        <v>75000</v>
      </c>
      <c r="E46" s="16">
        <v>75000</v>
      </c>
      <c r="F46" s="16">
        <v>0</v>
      </c>
      <c r="G46" s="20"/>
      <c r="H46" s="11"/>
      <c r="I46" s="21"/>
    </row>
    <row r="47" spans="1:9" ht="63.75">
      <c r="A47" s="155"/>
      <c r="B47" s="63">
        <v>10</v>
      </c>
      <c r="C47" s="43" t="s">
        <v>146</v>
      </c>
      <c r="D47" s="16">
        <v>5000</v>
      </c>
      <c r="E47" s="16">
        <v>5000</v>
      </c>
      <c r="F47" s="16">
        <v>0</v>
      </c>
      <c r="G47" s="20"/>
      <c r="H47" s="11"/>
      <c r="I47" s="21"/>
    </row>
    <row r="48" spans="1:9" ht="18.75">
      <c r="A48" s="155"/>
      <c r="B48" s="63"/>
      <c r="C48" s="159" t="s">
        <v>23</v>
      </c>
      <c r="D48" s="159"/>
      <c r="E48" s="159"/>
      <c r="F48" s="159"/>
      <c r="G48" s="159"/>
      <c r="H48" s="159"/>
      <c r="I48" s="160"/>
    </row>
    <row r="49" spans="1:9" ht="26.25" thickBot="1">
      <c r="A49" s="156"/>
      <c r="B49" s="65">
        <v>11</v>
      </c>
      <c r="C49" s="44" t="s">
        <v>150</v>
      </c>
      <c r="D49" s="18">
        <v>12000</v>
      </c>
      <c r="E49" s="18">
        <v>12000</v>
      </c>
      <c r="F49" s="18">
        <v>0</v>
      </c>
      <c r="G49" s="24"/>
      <c r="H49" s="25"/>
      <c r="I49" s="26"/>
    </row>
    <row r="50" spans="1:9" ht="24" thickBot="1">
      <c r="A50" s="150" t="s">
        <v>147</v>
      </c>
      <c r="B50" s="151"/>
      <c r="C50" s="152"/>
      <c r="D50" s="152"/>
      <c r="E50" s="152"/>
      <c r="F50" s="152"/>
      <c r="G50" s="152"/>
      <c r="H50" s="152"/>
      <c r="I50" s="153"/>
    </row>
    <row r="51" spans="1:9" ht="26.25" thickBot="1">
      <c r="A51" s="39">
        <v>4</v>
      </c>
      <c r="B51" s="45">
        <v>1</v>
      </c>
      <c r="C51" s="42" t="s">
        <v>148</v>
      </c>
      <c r="D51" s="32">
        <v>716000</v>
      </c>
      <c r="E51" s="32">
        <v>716000</v>
      </c>
      <c r="F51" s="32">
        <v>0</v>
      </c>
      <c r="G51" s="33"/>
      <c r="H51" s="34"/>
      <c r="I51" s="35"/>
    </row>
    <row r="52" spans="1:9" ht="30.75" customHeight="1" thickBot="1">
      <c r="A52" s="27" t="s">
        <v>9</v>
      </c>
      <c r="B52" s="41"/>
      <c r="C52" s="40"/>
      <c r="D52" s="29"/>
      <c r="E52" s="29"/>
      <c r="F52" s="29"/>
      <c r="G52" s="30"/>
      <c r="H52" s="30"/>
      <c r="I52" s="31"/>
    </row>
    <row r="54" spans="1:9">
      <c r="G54" s="14"/>
    </row>
  </sheetData>
  <mergeCells count="16">
    <mergeCell ref="C14:I14"/>
    <mergeCell ref="C21:I21"/>
    <mergeCell ref="C17:I17"/>
    <mergeCell ref="C30:I30"/>
    <mergeCell ref="C33:I33"/>
    <mergeCell ref="A4:A19"/>
    <mergeCell ref="C4:I4"/>
    <mergeCell ref="A50:I50"/>
    <mergeCell ref="A20:A34"/>
    <mergeCell ref="A35:A49"/>
    <mergeCell ref="C36:I36"/>
    <mergeCell ref="C45:I45"/>
    <mergeCell ref="C48:I48"/>
    <mergeCell ref="C35:I35"/>
    <mergeCell ref="C20:I20"/>
    <mergeCell ref="C5:I5"/>
  </mergeCells>
  <pageMargins left="0.70866141732283472" right="0.70866141732283472" top="0.38901515151515154" bottom="0.80606060606060603" header="0.31496062992125984" footer="0.31496062992125984"/>
  <pageSetup paperSize="9" scale="76" fitToHeight="3" orientation="landscape" horizontalDpi="1200" verticalDpi="1200" r:id="rId1"/>
  <headerFooter>
    <oddFooter>&amp;C&amp;P</oddFooter>
  </headerFooter>
  <rowBreaks count="2" manualBreakCount="2">
    <brk id="19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87"/>
  <sheetViews>
    <sheetView zoomScale="120" zoomScaleNormal="120" zoomScaleSheetLayoutView="115" zoomScalePageLayoutView="90" workbookViewId="0">
      <selection activeCell="E10" sqref="E10"/>
    </sheetView>
  </sheetViews>
  <sheetFormatPr defaultRowHeight="12"/>
  <cols>
    <col min="1" max="1" width="7.85546875" style="15" customWidth="1"/>
    <col min="2" max="2" width="9.140625" style="15"/>
    <col min="3" max="3" width="51.7109375" style="15" bestFit="1" customWidth="1"/>
    <col min="4" max="4" width="17" style="68" customWidth="1"/>
    <col min="5" max="5" width="15.7109375" style="68" bestFit="1" customWidth="1"/>
    <col min="6" max="16384" width="9.140625" style="15"/>
  </cols>
  <sheetData>
    <row r="1" spans="1:5" ht="15">
      <c r="A1" s="169" t="s">
        <v>582</v>
      </c>
      <c r="B1" s="169"/>
      <c r="C1" s="169" t="s">
        <v>581</v>
      </c>
      <c r="D1" s="169"/>
    </row>
    <row r="3" spans="1:5">
      <c r="A3" s="12"/>
      <c r="B3" s="22" t="s">
        <v>34</v>
      </c>
      <c r="C3" s="22" t="s">
        <v>35</v>
      </c>
      <c r="D3" s="69" t="s">
        <v>36</v>
      </c>
      <c r="E3" s="69" t="s">
        <v>37</v>
      </c>
    </row>
    <row r="4" spans="1:5">
      <c r="A4" s="12"/>
      <c r="B4" s="167" t="s">
        <v>38</v>
      </c>
      <c r="C4" s="22" t="s">
        <v>42</v>
      </c>
      <c r="D4" s="69">
        <v>2000</v>
      </c>
      <c r="E4" s="187"/>
    </row>
    <row r="5" spans="1:5">
      <c r="A5" s="12"/>
      <c r="B5" s="167"/>
      <c r="C5" s="22" t="s">
        <v>39</v>
      </c>
      <c r="D5" s="69"/>
      <c r="E5" s="187"/>
    </row>
    <row r="6" spans="1:5">
      <c r="A6" s="12"/>
      <c r="B6" s="167" t="s">
        <v>40</v>
      </c>
      <c r="C6" s="22" t="s">
        <v>48</v>
      </c>
      <c r="D6" s="69">
        <v>12594.28</v>
      </c>
      <c r="E6" s="187"/>
    </row>
    <row r="7" spans="1:5">
      <c r="A7" s="12"/>
      <c r="B7" s="167"/>
      <c r="C7" s="22" t="s">
        <v>45</v>
      </c>
      <c r="D7" s="69"/>
      <c r="E7" s="187"/>
    </row>
    <row r="8" spans="1:5">
      <c r="A8" s="12"/>
      <c r="B8" s="167" t="s">
        <v>41</v>
      </c>
      <c r="C8" s="22" t="s">
        <v>50</v>
      </c>
      <c r="D8" s="69">
        <v>7993.57</v>
      </c>
      <c r="E8" s="187"/>
    </row>
    <row r="9" spans="1:5">
      <c r="A9" s="12"/>
      <c r="B9" s="167"/>
      <c r="C9" s="22" t="s">
        <v>45</v>
      </c>
      <c r="D9" s="69"/>
      <c r="E9" s="187"/>
    </row>
    <row r="10" spans="1:5">
      <c r="A10" s="12"/>
      <c r="B10" s="167" t="s">
        <v>43</v>
      </c>
      <c r="C10" s="22" t="s">
        <v>52</v>
      </c>
      <c r="D10" s="69">
        <v>8487</v>
      </c>
      <c r="E10" s="187"/>
    </row>
    <row r="11" spans="1:5">
      <c r="A11" s="12"/>
      <c r="B11" s="167"/>
      <c r="C11" s="22" t="s">
        <v>45</v>
      </c>
      <c r="D11" s="69"/>
      <c r="E11" s="187"/>
    </row>
    <row r="12" spans="1:5">
      <c r="A12" s="12"/>
      <c r="B12" s="167" t="s">
        <v>44</v>
      </c>
      <c r="C12" s="22" t="s">
        <v>55</v>
      </c>
      <c r="D12" s="69">
        <v>3036.25</v>
      </c>
      <c r="E12" s="187"/>
    </row>
    <row r="13" spans="1:5">
      <c r="A13" s="12"/>
      <c r="B13" s="167"/>
      <c r="C13" s="22" t="s">
        <v>53</v>
      </c>
      <c r="D13" s="69"/>
      <c r="E13" s="187"/>
    </row>
    <row r="14" spans="1:5">
      <c r="A14" s="12"/>
      <c r="B14" s="167" t="s">
        <v>46</v>
      </c>
      <c r="C14" s="22" t="s">
        <v>57</v>
      </c>
      <c r="D14" s="69">
        <v>10580.75</v>
      </c>
      <c r="E14" s="187"/>
    </row>
    <row r="15" spans="1:5">
      <c r="A15" s="12"/>
      <c r="B15" s="167"/>
      <c r="C15" s="22" t="s">
        <v>53</v>
      </c>
      <c r="D15" s="69"/>
      <c r="E15" s="187"/>
    </row>
    <row r="16" spans="1:5">
      <c r="A16" s="12"/>
      <c r="B16" s="167" t="s">
        <v>47</v>
      </c>
      <c r="C16" s="22" t="s">
        <v>59</v>
      </c>
      <c r="D16" s="69">
        <v>39912.5</v>
      </c>
      <c r="E16" s="187"/>
    </row>
    <row r="17" spans="1:5">
      <c r="A17" s="12"/>
      <c r="B17" s="167"/>
      <c r="C17" s="22" t="s">
        <v>53</v>
      </c>
      <c r="D17" s="69"/>
      <c r="E17" s="187"/>
    </row>
    <row r="18" spans="1:5">
      <c r="A18" s="12"/>
      <c r="B18" s="167" t="s">
        <v>49</v>
      </c>
      <c r="C18" s="22" t="s">
        <v>61</v>
      </c>
      <c r="D18" s="69">
        <v>3133.75</v>
      </c>
      <c r="E18" s="187"/>
    </row>
    <row r="19" spans="1:5">
      <c r="A19" s="12"/>
      <c r="B19" s="167"/>
      <c r="C19" s="22" t="s">
        <v>53</v>
      </c>
      <c r="D19" s="69"/>
      <c r="E19" s="187"/>
    </row>
    <row r="20" spans="1:5">
      <c r="A20" s="12"/>
      <c r="B20" s="167" t="s">
        <v>51</v>
      </c>
      <c r="C20" s="22" t="s">
        <v>70</v>
      </c>
      <c r="D20" s="69">
        <v>9300</v>
      </c>
      <c r="E20" s="187"/>
    </row>
    <row r="21" spans="1:5">
      <c r="A21" s="12"/>
      <c r="B21" s="167"/>
      <c r="C21" s="22" t="s">
        <v>71</v>
      </c>
      <c r="D21" s="69"/>
      <c r="E21" s="187"/>
    </row>
    <row r="22" spans="1:5">
      <c r="A22" s="12"/>
      <c r="B22" s="167" t="s">
        <v>54</v>
      </c>
      <c r="C22" s="22" t="s">
        <v>73</v>
      </c>
      <c r="D22" s="69">
        <v>6554</v>
      </c>
      <c r="E22" s="187"/>
    </row>
    <row r="23" spans="1:5">
      <c r="A23" s="12"/>
      <c r="B23" s="167"/>
      <c r="C23" s="22" t="s">
        <v>71</v>
      </c>
      <c r="D23" s="69"/>
      <c r="E23" s="187"/>
    </row>
    <row r="24" spans="1:5">
      <c r="A24" s="12"/>
      <c r="B24" s="167" t="s">
        <v>56</v>
      </c>
      <c r="C24" s="22" t="s">
        <v>79</v>
      </c>
      <c r="D24" s="69">
        <v>4829.33</v>
      </c>
      <c r="E24" s="187"/>
    </row>
    <row r="25" spans="1:5">
      <c r="A25" s="12"/>
      <c r="B25" s="167"/>
      <c r="C25" s="22" t="s">
        <v>53</v>
      </c>
      <c r="D25" s="69"/>
      <c r="E25" s="187"/>
    </row>
    <row r="26" spans="1:5">
      <c r="A26" s="12"/>
      <c r="B26" s="167" t="s">
        <v>58</v>
      </c>
      <c r="C26" s="22" t="s">
        <v>83</v>
      </c>
      <c r="D26" s="69">
        <v>4700</v>
      </c>
      <c r="E26" s="187"/>
    </row>
    <row r="27" spans="1:5">
      <c r="A27" s="12"/>
      <c r="B27" s="167"/>
      <c r="C27" s="22" t="s">
        <v>84</v>
      </c>
      <c r="D27" s="69"/>
      <c r="E27" s="187"/>
    </row>
    <row r="28" spans="1:5">
      <c r="A28" s="12"/>
      <c r="B28" s="167" t="s">
        <v>60</v>
      </c>
      <c r="C28" s="22" t="s">
        <v>86</v>
      </c>
      <c r="D28" s="69">
        <v>5000</v>
      </c>
      <c r="E28" s="187"/>
    </row>
    <row r="29" spans="1:5">
      <c r="A29" s="12"/>
      <c r="B29" s="167"/>
      <c r="C29" s="22" t="s">
        <v>160</v>
      </c>
      <c r="D29" s="69"/>
      <c r="E29" s="187"/>
    </row>
    <row r="30" spans="1:5">
      <c r="A30" s="12"/>
      <c r="B30" s="167" t="s">
        <v>62</v>
      </c>
      <c r="C30" s="22" t="s">
        <v>88</v>
      </c>
      <c r="D30" s="69">
        <v>8000</v>
      </c>
      <c r="E30" s="187"/>
    </row>
    <row r="31" spans="1:5">
      <c r="A31" s="12"/>
      <c r="B31" s="167"/>
      <c r="C31" s="22" t="s">
        <v>140</v>
      </c>
      <c r="D31" s="69"/>
      <c r="E31" s="187"/>
    </row>
    <row r="32" spans="1:5">
      <c r="A32" s="12"/>
      <c r="B32" s="167" t="s">
        <v>63</v>
      </c>
      <c r="C32" s="22" t="s">
        <v>90</v>
      </c>
      <c r="D32" s="69">
        <v>14058</v>
      </c>
      <c r="E32" s="187"/>
    </row>
    <row r="33" spans="1:5">
      <c r="A33" s="12"/>
      <c r="B33" s="167"/>
      <c r="C33" s="22" t="s">
        <v>140</v>
      </c>
      <c r="D33" s="69"/>
      <c r="E33" s="187"/>
    </row>
    <row r="34" spans="1:5">
      <c r="A34" s="12"/>
      <c r="B34" s="167" t="s">
        <v>64</v>
      </c>
      <c r="C34" s="22" t="s">
        <v>92</v>
      </c>
      <c r="D34" s="69">
        <v>34802.5</v>
      </c>
      <c r="E34" s="187"/>
    </row>
    <row r="35" spans="1:5">
      <c r="A35" s="12"/>
      <c r="B35" s="167"/>
      <c r="C35" s="22" t="s">
        <v>140</v>
      </c>
      <c r="D35" s="69"/>
      <c r="E35" s="187"/>
    </row>
    <row r="36" spans="1:5">
      <c r="A36" s="12"/>
      <c r="B36" s="167" t="s">
        <v>65</v>
      </c>
      <c r="C36" s="22" t="s">
        <v>94</v>
      </c>
      <c r="D36" s="69">
        <v>2642.5</v>
      </c>
      <c r="E36" s="187"/>
    </row>
    <row r="37" spans="1:5">
      <c r="A37" s="12"/>
      <c r="B37" s="167"/>
      <c r="C37" s="22" t="s">
        <v>140</v>
      </c>
      <c r="D37" s="69"/>
      <c r="E37" s="187"/>
    </row>
    <row r="38" spans="1:5">
      <c r="A38" s="12"/>
      <c r="B38" s="167" t="s">
        <v>66</v>
      </c>
      <c r="C38" s="22" t="s">
        <v>96</v>
      </c>
      <c r="D38" s="69">
        <v>5100</v>
      </c>
      <c r="E38" s="187"/>
    </row>
    <row r="39" spans="1:5">
      <c r="A39" s="12"/>
      <c r="B39" s="167"/>
      <c r="C39" s="22" t="s">
        <v>140</v>
      </c>
      <c r="D39" s="69"/>
      <c r="E39" s="187"/>
    </row>
    <row r="40" spans="1:5">
      <c r="A40" s="12"/>
      <c r="B40" s="167" t="s">
        <v>67</v>
      </c>
      <c r="C40" s="22" t="s">
        <v>98</v>
      </c>
      <c r="D40" s="69">
        <v>48625</v>
      </c>
      <c r="E40" s="187"/>
    </row>
    <row r="41" spans="1:5">
      <c r="A41" s="12"/>
      <c r="B41" s="167"/>
      <c r="C41" s="22" t="s">
        <v>140</v>
      </c>
      <c r="D41" s="69"/>
      <c r="E41" s="187"/>
    </row>
    <row r="42" spans="1:5">
      <c r="A42" s="12"/>
      <c r="B42" s="167" t="s">
        <v>68</v>
      </c>
      <c r="C42" s="22" t="s">
        <v>100</v>
      </c>
      <c r="D42" s="69">
        <v>56484.4</v>
      </c>
      <c r="E42" s="187"/>
    </row>
    <row r="43" spans="1:5">
      <c r="A43" s="12"/>
      <c r="B43" s="167"/>
      <c r="C43" s="22" t="s">
        <v>140</v>
      </c>
      <c r="D43" s="69"/>
      <c r="E43" s="187"/>
    </row>
    <row r="44" spans="1:5">
      <c r="A44" s="12"/>
      <c r="B44" s="167" t="s">
        <v>69</v>
      </c>
      <c r="C44" s="22" t="s">
        <v>102</v>
      </c>
      <c r="D44" s="69">
        <v>29375</v>
      </c>
      <c r="E44" s="187"/>
    </row>
    <row r="45" spans="1:5">
      <c r="A45" s="12"/>
      <c r="B45" s="167"/>
      <c r="C45" s="22" t="s">
        <v>140</v>
      </c>
      <c r="D45" s="69"/>
      <c r="E45" s="187"/>
    </row>
    <row r="46" spans="1:5">
      <c r="A46" s="12"/>
      <c r="B46" s="167" t="s">
        <v>72</v>
      </c>
      <c r="C46" s="22" t="s">
        <v>104</v>
      </c>
      <c r="D46" s="69">
        <v>33723.75</v>
      </c>
      <c r="E46" s="187"/>
    </row>
    <row r="47" spans="1:5">
      <c r="A47" s="12"/>
      <c r="B47" s="167"/>
      <c r="C47" s="22" t="s">
        <v>140</v>
      </c>
      <c r="D47" s="69"/>
      <c r="E47" s="187"/>
    </row>
    <row r="48" spans="1:5">
      <c r="A48" s="12"/>
      <c r="B48" s="167" t="s">
        <v>74</v>
      </c>
      <c r="C48" s="22" t="s">
        <v>106</v>
      </c>
      <c r="D48" s="69">
        <v>18125</v>
      </c>
      <c r="E48" s="187"/>
    </row>
    <row r="49" spans="1:5">
      <c r="A49" s="12"/>
      <c r="B49" s="167"/>
      <c r="C49" s="22" t="s">
        <v>140</v>
      </c>
      <c r="D49" s="69"/>
      <c r="E49" s="187"/>
    </row>
    <row r="50" spans="1:5">
      <c r="A50" s="12"/>
      <c r="B50" s="167" t="s">
        <v>75</v>
      </c>
      <c r="C50" s="22" t="s">
        <v>108</v>
      </c>
      <c r="D50" s="69">
        <v>26312.5</v>
      </c>
      <c r="E50" s="187"/>
    </row>
    <row r="51" spans="1:5">
      <c r="A51" s="12"/>
      <c r="B51" s="167"/>
      <c r="C51" s="22" t="s">
        <v>140</v>
      </c>
      <c r="D51" s="69"/>
      <c r="E51" s="187"/>
    </row>
    <row r="52" spans="1:5">
      <c r="A52" s="12"/>
      <c r="B52" s="167" t="s">
        <v>76</v>
      </c>
      <c r="C52" s="22" t="s">
        <v>110</v>
      </c>
      <c r="D52" s="69">
        <v>9978.15</v>
      </c>
      <c r="E52" s="187"/>
    </row>
    <row r="53" spans="1:5">
      <c r="A53" s="12"/>
      <c r="B53" s="167"/>
      <c r="C53" s="22" t="s">
        <v>140</v>
      </c>
      <c r="D53" s="69"/>
      <c r="E53" s="187"/>
    </row>
    <row r="54" spans="1:5">
      <c r="A54" s="12"/>
      <c r="B54" s="167" t="s">
        <v>77</v>
      </c>
      <c r="C54" s="22" t="s">
        <v>113</v>
      </c>
      <c r="D54" s="69">
        <v>2642.5</v>
      </c>
      <c r="E54" s="187"/>
    </row>
    <row r="55" spans="1:5">
      <c r="A55" s="12"/>
      <c r="B55" s="167"/>
      <c r="C55" s="22" t="s">
        <v>140</v>
      </c>
      <c r="D55" s="69"/>
      <c r="E55" s="187"/>
    </row>
    <row r="56" spans="1:5">
      <c r="A56" s="12"/>
      <c r="B56" s="167" t="s">
        <v>78</v>
      </c>
      <c r="C56" s="22" t="s">
        <v>115</v>
      </c>
      <c r="D56" s="69">
        <v>3362.5</v>
      </c>
      <c r="E56" s="187"/>
    </row>
    <row r="57" spans="1:5">
      <c r="A57" s="12"/>
      <c r="B57" s="167"/>
      <c r="C57" s="22" t="s">
        <v>140</v>
      </c>
      <c r="D57" s="69"/>
      <c r="E57" s="187"/>
    </row>
    <row r="58" spans="1:5">
      <c r="A58" s="12"/>
      <c r="B58" s="167" t="s">
        <v>80</v>
      </c>
      <c r="C58" s="22" t="s">
        <v>117</v>
      </c>
      <c r="D58" s="69">
        <v>11726.23</v>
      </c>
      <c r="E58" s="187"/>
    </row>
    <row r="59" spans="1:5">
      <c r="A59" s="12"/>
      <c r="B59" s="167"/>
      <c r="C59" s="22" t="s">
        <v>140</v>
      </c>
      <c r="D59" s="69"/>
      <c r="E59" s="187"/>
    </row>
    <row r="60" spans="1:5">
      <c r="A60" s="12"/>
      <c r="B60" s="167" t="s">
        <v>81</v>
      </c>
      <c r="C60" s="22" t="s">
        <v>118</v>
      </c>
      <c r="D60" s="69">
        <v>13925</v>
      </c>
      <c r="E60" s="187"/>
    </row>
    <row r="61" spans="1:5">
      <c r="A61" s="12"/>
      <c r="B61" s="167"/>
      <c r="C61" s="22" t="s">
        <v>140</v>
      </c>
      <c r="D61" s="69"/>
      <c r="E61" s="187"/>
    </row>
    <row r="62" spans="1:5">
      <c r="A62" s="12"/>
      <c r="B62" s="167" t="s">
        <v>82</v>
      </c>
      <c r="C62" s="22" t="s">
        <v>119</v>
      </c>
      <c r="D62" s="69">
        <v>3000</v>
      </c>
      <c r="E62" s="187"/>
    </row>
    <row r="63" spans="1:5">
      <c r="A63" s="12"/>
      <c r="B63" s="167"/>
      <c r="C63" s="22" t="s">
        <v>140</v>
      </c>
      <c r="D63" s="69"/>
      <c r="E63" s="187"/>
    </row>
    <row r="64" spans="1:5">
      <c r="A64" s="12"/>
      <c r="B64" s="167" t="s">
        <v>85</v>
      </c>
      <c r="C64" s="22" t="s">
        <v>120</v>
      </c>
      <c r="D64" s="69">
        <v>34448.75</v>
      </c>
      <c r="E64" s="187"/>
    </row>
    <row r="65" spans="1:5">
      <c r="A65" s="12"/>
      <c r="B65" s="167"/>
      <c r="C65" s="22" t="s">
        <v>140</v>
      </c>
      <c r="D65" s="69"/>
      <c r="E65" s="187"/>
    </row>
    <row r="66" spans="1:5">
      <c r="A66" s="12"/>
      <c r="B66" s="167" t="s">
        <v>87</v>
      </c>
      <c r="C66" s="22" t="s">
        <v>121</v>
      </c>
      <c r="D66" s="69">
        <v>5978.75</v>
      </c>
      <c r="E66" s="187"/>
    </row>
    <row r="67" spans="1:5">
      <c r="A67" s="12"/>
      <c r="B67" s="167"/>
      <c r="C67" s="22" t="s">
        <v>140</v>
      </c>
      <c r="D67" s="69"/>
      <c r="E67" s="187"/>
    </row>
    <row r="68" spans="1:5">
      <c r="A68" s="12"/>
      <c r="B68" s="167" t="s">
        <v>89</v>
      </c>
      <c r="C68" s="22" t="s">
        <v>122</v>
      </c>
      <c r="D68" s="69">
        <v>3000</v>
      </c>
      <c r="E68" s="187"/>
    </row>
    <row r="69" spans="1:5">
      <c r="A69" s="12"/>
      <c r="B69" s="167"/>
      <c r="C69" s="22" t="s">
        <v>140</v>
      </c>
      <c r="D69" s="69"/>
      <c r="E69" s="187"/>
    </row>
    <row r="70" spans="1:5">
      <c r="A70" s="12"/>
      <c r="B70" s="167" t="s">
        <v>91</v>
      </c>
      <c r="C70" s="22" t="s">
        <v>123</v>
      </c>
      <c r="D70" s="69">
        <v>3105</v>
      </c>
      <c r="E70" s="187"/>
    </row>
    <row r="71" spans="1:5">
      <c r="A71" s="12"/>
      <c r="B71" s="167"/>
      <c r="C71" s="22" t="s">
        <v>140</v>
      </c>
      <c r="D71" s="69"/>
      <c r="E71" s="187"/>
    </row>
    <row r="72" spans="1:5">
      <c r="A72" s="12"/>
      <c r="B72" s="167" t="s">
        <v>93</v>
      </c>
      <c r="C72" s="22" t="s">
        <v>124</v>
      </c>
      <c r="D72" s="69">
        <v>1567.23</v>
      </c>
      <c r="E72" s="187"/>
    </row>
    <row r="73" spans="1:5">
      <c r="A73" s="12"/>
      <c r="B73" s="167"/>
      <c r="C73" s="22" t="s">
        <v>140</v>
      </c>
      <c r="D73" s="69"/>
      <c r="E73" s="187"/>
    </row>
    <row r="74" spans="1:5">
      <c r="A74" s="12"/>
      <c r="B74" s="167" t="s">
        <v>95</v>
      </c>
      <c r="C74" s="22" t="s">
        <v>125</v>
      </c>
      <c r="D74" s="69">
        <v>3608.25</v>
      </c>
      <c r="E74" s="187"/>
    </row>
    <row r="75" spans="1:5">
      <c r="A75" s="12"/>
      <c r="B75" s="167"/>
      <c r="C75" s="22" t="s">
        <v>140</v>
      </c>
      <c r="D75" s="69"/>
      <c r="E75" s="187"/>
    </row>
    <row r="76" spans="1:5">
      <c r="A76" s="12"/>
      <c r="B76" s="167" t="s">
        <v>97</v>
      </c>
      <c r="C76" s="22" t="s">
        <v>126</v>
      </c>
      <c r="D76" s="69">
        <v>5747.5</v>
      </c>
      <c r="E76" s="187"/>
    </row>
    <row r="77" spans="1:5">
      <c r="A77" s="12"/>
      <c r="B77" s="167"/>
      <c r="C77" s="22" t="s">
        <v>160</v>
      </c>
      <c r="D77" s="69"/>
      <c r="E77" s="187"/>
    </row>
    <row r="78" spans="1:5">
      <c r="A78" s="12"/>
      <c r="B78" s="167" t="s">
        <v>99</v>
      </c>
      <c r="C78" s="22" t="s">
        <v>127</v>
      </c>
      <c r="D78" s="69">
        <v>3213.75</v>
      </c>
      <c r="E78" s="187"/>
    </row>
    <row r="79" spans="1:5">
      <c r="A79" s="12"/>
      <c r="B79" s="167"/>
      <c r="C79" s="22" t="s">
        <v>140</v>
      </c>
      <c r="D79" s="69"/>
      <c r="E79" s="187"/>
    </row>
    <row r="80" spans="1:5">
      <c r="A80" s="12"/>
      <c r="B80" s="167" t="s">
        <v>101</v>
      </c>
      <c r="C80" s="22" t="s">
        <v>128</v>
      </c>
      <c r="D80" s="69">
        <v>3327.66</v>
      </c>
      <c r="E80" s="187"/>
    </row>
    <row r="81" spans="1:5">
      <c r="A81" s="12"/>
      <c r="B81" s="167"/>
      <c r="C81" s="22" t="s">
        <v>140</v>
      </c>
      <c r="D81" s="69"/>
      <c r="E81" s="187"/>
    </row>
    <row r="82" spans="1:5">
      <c r="A82" s="12"/>
      <c r="B82" s="167" t="s">
        <v>103</v>
      </c>
      <c r="C82" s="22" t="s">
        <v>129</v>
      </c>
      <c r="D82" s="69">
        <v>18251.740000000002</v>
      </c>
      <c r="E82" s="187"/>
    </row>
    <row r="83" spans="1:5">
      <c r="A83" s="12"/>
      <c r="B83" s="167"/>
      <c r="C83" s="22" t="s">
        <v>140</v>
      </c>
      <c r="D83" s="69"/>
      <c r="E83" s="187"/>
    </row>
    <row r="84" spans="1:5">
      <c r="A84" s="12"/>
      <c r="B84" s="167" t="s">
        <v>105</v>
      </c>
      <c r="C84" s="22" t="s">
        <v>152</v>
      </c>
      <c r="D84" s="69">
        <v>42000</v>
      </c>
      <c r="E84" s="187"/>
    </row>
    <row r="85" spans="1:5">
      <c r="A85" s="12"/>
      <c r="B85" s="167"/>
      <c r="C85" s="22" t="s">
        <v>84</v>
      </c>
      <c r="D85" s="69"/>
      <c r="E85" s="187"/>
    </row>
    <row r="86" spans="1:5">
      <c r="A86" s="12"/>
      <c r="B86" s="167" t="s">
        <v>107</v>
      </c>
      <c r="C86" s="22" t="s">
        <v>155</v>
      </c>
      <c r="D86" s="69">
        <v>12000</v>
      </c>
      <c r="E86" s="187"/>
    </row>
    <row r="87" spans="1:5">
      <c r="A87" s="12"/>
      <c r="B87" s="167"/>
      <c r="C87" s="22" t="s">
        <v>84</v>
      </c>
      <c r="D87" s="69"/>
      <c r="E87" s="187"/>
    </row>
    <row r="88" spans="1:5">
      <c r="A88" s="12"/>
      <c r="B88" s="167" t="s">
        <v>109</v>
      </c>
      <c r="C88" s="22" t="s">
        <v>157</v>
      </c>
      <c r="D88" s="69">
        <v>6500</v>
      </c>
      <c r="E88" s="187"/>
    </row>
    <row r="89" spans="1:5">
      <c r="A89" s="12"/>
      <c r="B89" s="167"/>
      <c r="C89" s="22" t="s">
        <v>84</v>
      </c>
      <c r="D89" s="69"/>
      <c r="E89" s="187"/>
    </row>
    <row r="90" spans="1:5">
      <c r="A90" s="12"/>
      <c r="B90" s="167" t="s">
        <v>111</v>
      </c>
      <c r="C90" s="22" t="s">
        <v>161</v>
      </c>
      <c r="D90" s="69">
        <v>21444.3</v>
      </c>
      <c r="E90" s="187"/>
    </row>
    <row r="91" spans="1:5">
      <c r="A91" s="12"/>
      <c r="B91" s="167"/>
      <c r="C91" s="22" t="s">
        <v>140</v>
      </c>
      <c r="D91" s="69"/>
      <c r="E91" s="187"/>
    </row>
    <row r="92" spans="1:5">
      <c r="A92" s="12"/>
      <c r="B92" s="167" t="s">
        <v>112</v>
      </c>
      <c r="C92" s="22" t="s">
        <v>162</v>
      </c>
      <c r="D92" s="69">
        <v>24990</v>
      </c>
      <c r="E92" s="187"/>
    </row>
    <row r="93" spans="1:5">
      <c r="A93" s="12"/>
      <c r="B93" s="167"/>
      <c r="C93" s="22" t="s">
        <v>140</v>
      </c>
      <c r="D93" s="69"/>
      <c r="E93" s="187"/>
    </row>
    <row r="94" spans="1:5">
      <c r="A94" s="12"/>
      <c r="B94" s="167" t="s">
        <v>114</v>
      </c>
      <c r="C94" s="22" t="s">
        <v>163</v>
      </c>
      <c r="D94" s="69">
        <v>4954.2299999999996</v>
      </c>
      <c r="E94" s="187"/>
    </row>
    <row r="95" spans="1:5">
      <c r="A95" s="12"/>
      <c r="B95" s="167"/>
      <c r="C95" s="22" t="s">
        <v>140</v>
      </c>
      <c r="D95" s="69"/>
      <c r="E95" s="187"/>
    </row>
    <row r="96" spans="1:5">
      <c r="A96" s="12"/>
      <c r="B96" s="167" t="s">
        <v>116</v>
      </c>
      <c r="C96" s="22" t="s">
        <v>164</v>
      </c>
      <c r="D96" s="69">
        <v>41125</v>
      </c>
      <c r="E96" s="187"/>
    </row>
    <row r="97" spans="1:5">
      <c r="A97" s="12"/>
      <c r="B97" s="167"/>
      <c r="C97" s="22" t="s">
        <v>140</v>
      </c>
      <c r="D97" s="69"/>
      <c r="E97" s="187"/>
    </row>
    <row r="98" spans="1:5">
      <c r="A98" s="12"/>
      <c r="B98" s="167" t="s">
        <v>130</v>
      </c>
      <c r="C98" s="22" t="s">
        <v>165</v>
      </c>
      <c r="D98" s="69">
        <v>63293</v>
      </c>
      <c r="E98" s="187"/>
    </row>
    <row r="99" spans="1:5">
      <c r="A99" s="12"/>
      <c r="B99" s="167"/>
      <c r="C99" s="22" t="s">
        <v>140</v>
      </c>
      <c r="D99" s="69"/>
      <c r="E99" s="187"/>
    </row>
    <row r="100" spans="1:5">
      <c r="A100" s="12"/>
      <c r="B100" s="167" t="s">
        <v>131</v>
      </c>
      <c r="C100" s="22" t="s">
        <v>166</v>
      </c>
      <c r="D100" s="69">
        <v>18038.75</v>
      </c>
      <c r="E100" s="187"/>
    </row>
    <row r="101" spans="1:5">
      <c r="A101" s="12"/>
      <c r="B101" s="167"/>
      <c r="C101" s="22" t="s">
        <v>160</v>
      </c>
      <c r="D101" s="69"/>
      <c r="E101" s="187"/>
    </row>
    <row r="102" spans="1:5">
      <c r="A102" s="12"/>
      <c r="B102" s="167" t="s">
        <v>132</v>
      </c>
      <c r="C102" s="22" t="s">
        <v>167</v>
      </c>
      <c r="D102" s="69">
        <v>4446.05</v>
      </c>
      <c r="E102" s="187"/>
    </row>
    <row r="103" spans="1:5">
      <c r="A103" s="12"/>
      <c r="B103" s="167"/>
      <c r="C103" s="22" t="s">
        <v>160</v>
      </c>
      <c r="D103" s="69"/>
      <c r="E103" s="187"/>
    </row>
    <row r="104" spans="1:5">
      <c r="A104" s="12"/>
      <c r="B104" s="167" t="s">
        <v>133</v>
      </c>
      <c r="C104" s="22" t="s">
        <v>168</v>
      </c>
      <c r="D104" s="69">
        <v>8875</v>
      </c>
      <c r="E104" s="187"/>
    </row>
    <row r="105" spans="1:5">
      <c r="A105" s="12"/>
      <c r="B105" s="167"/>
      <c r="C105" s="22" t="s">
        <v>160</v>
      </c>
      <c r="D105" s="69"/>
      <c r="E105" s="187"/>
    </row>
    <row r="106" spans="1:5">
      <c r="A106" s="12"/>
      <c r="B106" s="167" t="s">
        <v>134</v>
      </c>
      <c r="C106" s="22" t="s">
        <v>169</v>
      </c>
      <c r="D106" s="69">
        <v>3836.25</v>
      </c>
      <c r="E106" s="187"/>
    </row>
    <row r="107" spans="1:5">
      <c r="A107" s="12"/>
      <c r="B107" s="167"/>
      <c r="C107" s="22" t="s">
        <v>160</v>
      </c>
      <c r="D107" s="69"/>
      <c r="E107" s="187"/>
    </row>
    <row r="108" spans="1:5">
      <c r="A108" s="12"/>
      <c r="B108" s="167" t="s">
        <v>135</v>
      </c>
      <c r="C108" s="22" t="s">
        <v>170</v>
      </c>
      <c r="D108" s="69">
        <v>11261.25</v>
      </c>
      <c r="E108" s="187"/>
    </row>
    <row r="109" spans="1:5">
      <c r="A109" s="12"/>
      <c r="B109" s="167"/>
      <c r="C109" s="22" t="s">
        <v>160</v>
      </c>
      <c r="D109" s="69"/>
      <c r="E109" s="187"/>
    </row>
    <row r="110" spans="1:5">
      <c r="A110" s="12"/>
      <c r="B110" s="167" t="s">
        <v>136</v>
      </c>
      <c r="C110" s="22" t="s">
        <v>175</v>
      </c>
      <c r="D110" s="69">
        <v>9654</v>
      </c>
      <c r="E110" s="187"/>
    </row>
    <row r="111" spans="1:5">
      <c r="A111" s="12"/>
      <c r="B111" s="167"/>
      <c r="C111" s="22" t="s">
        <v>171</v>
      </c>
      <c r="D111" s="69"/>
      <c r="E111" s="187"/>
    </row>
    <row r="112" spans="1:5">
      <c r="A112" s="12"/>
      <c r="B112" s="167" t="s">
        <v>137</v>
      </c>
      <c r="C112" s="22" t="s">
        <v>176</v>
      </c>
      <c r="D112" s="69">
        <v>48500</v>
      </c>
      <c r="E112" s="187"/>
    </row>
    <row r="113" spans="1:5">
      <c r="A113" s="12"/>
      <c r="B113" s="167"/>
      <c r="C113" s="22" t="s">
        <v>171</v>
      </c>
      <c r="D113" s="69"/>
      <c r="E113" s="187"/>
    </row>
    <row r="114" spans="1:5">
      <c r="A114" s="12"/>
      <c r="B114" s="167" t="s">
        <v>138</v>
      </c>
      <c r="C114" s="22" t="s">
        <v>177</v>
      </c>
      <c r="D114" s="69">
        <v>6000</v>
      </c>
      <c r="E114" s="187"/>
    </row>
    <row r="115" spans="1:5">
      <c r="A115" s="12"/>
      <c r="B115" s="167"/>
      <c r="C115" s="22" t="s">
        <v>171</v>
      </c>
      <c r="D115" s="69"/>
      <c r="E115" s="187"/>
    </row>
    <row r="116" spans="1:5">
      <c r="A116" s="12"/>
      <c r="B116" s="167" t="s">
        <v>139</v>
      </c>
      <c r="C116" s="22" t="s">
        <v>178</v>
      </c>
      <c r="D116" s="69">
        <v>2250</v>
      </c>
      <c r="E116" s="187"/>
    </row>
    <row r="117" spans="1:5">
      <c r="A117" s="12"/>
      <c r="B117" s="167"/>
      <c r="C117" s="22" t="s">
        <v>171</v>
      </c>
      <c r="D117" s="69"/>
      <c r="E117" s="187"/>
    </row>
    <row r="118" spans="1:5">
      <c r="A118" s="12"/>
      <c r="B118" s="167" t="s">
        <v>153</v>
      </c>
      <c r="C118" s="22" t="s">
        <v>179</v>
      </c>
      <c r="D118" s="69">
        <v>29375</v>
      </c>
      <c r="E118" s="187"/>
    </row>
    <row r="119" spans="1:5">
      <c r="A119" s="12"/>
      <c r="B119" s="167"/>
      <c r="C119" s="22" t="s">
        <v>171</v>
      </c>
      <c r="D119" s="69"/>
      <c r="E119" s="187"/>
    </row>
    <row r="120" spans="1:5">
      <c r="A120" s="12"/>
      <c r="B120" s="167" t="s">
        <v>154</v>
      </c>
      <c r="C120" s="22" t="s">
        <v>180</v>
      </c>
      <c r="D120" s="69">
        <v>16875</v>
      </c>
      <c r="E120" s="187"/>
    </row>
    <row r="121" spans="1:5">
      <c r="A121" s="12"/>
      <c r="B121" s="167"/>
      <c r="C121" s="22" t="s">
        <v>171</v>
      </c>
      <c r="D121" s="69"/>
      <c r="E121" s="187"/>
    </row>
    <row r="122" spans="1:5">
      <c r="A122" s="12"/>
      <c r="B122" s="167" t="s">
        <v>156</v>
      </c>
      <c r="C122" s="22" t="s">
        <v>181</v>
      </c>
      <c r="D122" s="69">
        <v>373.75</v>
      </c>
      <c r="E122" s="187"/>
    </row>
    <row r="123" spans="1:5">
      <c r="A123" s="12"/>
      <c r="B123" s="167"/>
      <c r="C123" s="22" t="s">
        <v>171</v>
      </c>
      <c r="D123" s="69"/>
      <c r="E123" s="187"/>
    </row>
    <row r="124" spans="1:5">
      <c r="A124" s="12"/>
      <c r="B124" s="167" t="s">
        <v>172</v>
      </c>
      <c r="C124" s="22" t="s">
        <v>182</v>
      </c>
      <c r="D124" s="69">
        <v>373.75</v>
      </c>
      <c r="E124" s="187"/>
    </row>
    <row r="125" spans="1:5">
      <c r="A125" s="12"/>
      <c r="B125" s="167"/>
      <c r="C125" s="22" t="s">
        <v>171</v>
      </c>
      <c r="D125" s="69"/>
      <c r="E125" s="187"/>
    </row>
    <row r="126" spans="1:5">
      <c r="A126" s="12"/>
      <c r="B126" s="167" t="s">
        <v>173</v>
      </c>
      <c r="C126" s="22" t="s">
        <v>183</v>
      </c>
      <c r="D126" s="69">
        <v>248.75</v>
      </c>
      <c r="E126" s="187"/>
    </row>
    <row r="127" spans="1:5">
      <c r="A127" s="12"/>
      <c r="B127" s="167"/>
      <c r="C127" s="22" t="s">
        <v>171</v>
      </c>
      <c r="D127" s="69"/>
      <c r="E127" s="187"/>
    </row>
    <row r="128" spans="1:5">
      <c r="A128" s="12"/>
      <c r="B128" s="167" t="s">
        <v>174</v>
      </c>
      <c r="C128" s="22" t="s">
        <v>184</v>
      </c>
      <c r="D128" s="69">
        <v>248.75</v>
      </c>
      <c r="E128" s="187"/>
    </row>
    <row r="129" spans="1:5">
      <c r="A129" s="12"/>
      <c r="B129" s="167"/>
      <c r="C129" s="22" t="s">
        <v>171</v>
      </c>
      <c r="D129" s="69"/>
      <c r="E129" s="187"/>
    </row>
    <row r="130" spans="1:5">
      <c r="A130" s="12"/>
      <c r="B130" s="167" t="s">
        <v>258</v>
      </c>
      <c r="C130" s="22" t="s">
        <v>185</v>
      </c>
      <c r="D130" s="69">
        <v>4717.5</v>
      </c>
      <c r="E130" s="187"/>
    </row>
    <row r="131" spans="1:5">
      <c r="A131" s="12"/>
      <c r="B131" s="167"/>
      <c r="C131" s="22" t="s">
        <v>171</v>
      </c>
      <c r="D131" s="69"/>
      <c r="E131" s="187"/>
    </row>
    <row r="132" spans="1:5">
      <c r="A132" s="12"/>
      <c r="B132" s="167" t="s">
        <v>259</v>
      </c>
      <c r="C132" s="22" t="s">
        <v>186</v>
      </c>
      <c r="D132" s="69">
        <v>4117.5</v>
      </c>
      <c r="E132" s="187"/>
    </row>
    <row r="133" spans="1:5">
      <c r="A133" s="12"/>
      <c r="B133" s="167"/>
      <c r="C133" s="22" t="s">
        <v>171</v>
      </c>
      <c r="D133" s="69"/>
      <c r="E133" s="187"/>
    </row>
    <row r="134" spans="1:5">
      <c r="A134" s="12"/>
      <c r="B134" s="167" t="s">
        <v>260</v>
      </c>
      <c r="C134" s="22" t="s">
        <v>187</v>
      </c>
      <c r="D134" s="69">
        <v>4042.5</v>
      </c>
      <c r="E134" s="187"/>
    </row>
    <row r="135" spans="1:5">
      <c r="A135" s="12"/>
      <c r="B135" s="167"/>
      <c r="C135" s="22" t="s">
        <v>171</v>
      </c>
      <c r="D135" s="69"/>
      <c r="E135" s="187"/>
    </row>
    <row r="136" spans="1:5">
      <c r="A136" s="12"/>
      <c r="B136" s="167" t="s">
        <v>261</v>
      </c>
      <c r="C136" s="22" t="s">
        <v>188</v>
      </c>
      <c r="D136" s="69">
        <v>1456</v>
      </c>
      <c r="E136" s="187"/>
    </row>
    <row r="137" spans="1:5">
      <c r="A137" s="12"/>
      <c r="B137" s="167"/>
      <c r="C137" s="22" t="s">
        <v>171</v>
      </c>
      <c r="D137" s="69"/>
      <c r="E137" s="187"/>
    </row>
    <row r="138" spans="1:5">
      <c r="A138" s="12"/>
      <c r="B138" s="167" t="s">
        <v>262</v>
      </c>
      <c r="C138" s="22" t="s">
        <v>189</v>
      </c>
      <c r="D138" s="69">
        <v>3965</v>
      </c>
      <c r="E138" s="187"/>
    </row>
    <row r="139" spans="1:5">
      <c r="A139" s="12"/>
      <c r="B139" s="167"/>
      <c r="C139" s="22" t="s">
        <v>171</v>
      </c>
      <c r="D139" s="69"/>
      <c r="E139" s="187"/>
    </row>
    <row r="140" spans="1:5">
      <c r="A140" s="12"/>
      <c r="B140" s="167" t="s">
        <v>263</v>
      </c>
      <c r="C140" s="22" t="s">
        <v>190</v>
      </c>
      <c r="D140" s="69">
        <v>21640</v>
      </c>
      <c r="E140" s="187"/>
    </row>
    <row r="141" spans="1:5">
      <c r="A141" s="12"/>
      <c r="B141" s="167"/>
      <c r="C141" s="22" t="s">
        <v>171</v>
      </c>
      <c r="D141" s="69"/>
      <c r="E141" s="187"/>
    </row>
    <row r="142" spans="1:5">
      <c r="A142" s="12"/>
      <c r="B142" s="167" t="s">
        <v>264</v>
      </c>
      <c r="C142" s="22" t="s">
        <v>191</v>
      </c>
      <c r="D142" s="69">
        <v>2636.08</v>
      </c>
      <c r="E142" s="187"/>
    </row>
    <row r="143" spans="1:5">
      <c r="A143" s="12"/>
      <c r="B143" s="167"/>
      <c r="C143" s="22" t="s">
        <v>171</v>
      </c>
      <c r="D143" s="69"/>
      <c r="E143" s="187"/>
    </row>
    <row r="144" spans="1:5">
      <c r="A144" s="12"/>
      <c r="B144" s="167" t="s">
        <v>265</v>
      </c>
      <c r="C144" s="22" t="s">
        <v>192</v>
      </c>
      <c r="D144" s="69">
        <v>7476.08</v>
      </c>
      <c r="E144" s="187"/>
    </row>
    <row r="145" spans="1:5">
      <c r="A145" s="12"/>
      <c r="B145" s="167"/>
      <c r="C145" s="22" t="s">
        <v>171</v>
      </c>
      <c r="D145" s="69"/>
      <c r="E145" s="187"/>
    </row>
    <row r="146" spans="1:5">
      <c r="A146" s="12"/>
      <c r="B146" s="167" t="s">
        <v>266</v>
      </c>
      <c r="C146" s="22" t="s">
        <v>193</v>
      </c>
      <c r="D146" s="69">
        <v>1536.08</v>
      </c>
      <c r="E146" s="187"/>
    </row>
    <row r="147" spans="1:5">
      <c r="A147" s="12"/>
      <c r="B147" s="167"/>
      <c r="C147" s="22" t="s">
        <v>171</v>
      </c>
      <c r="D147" s="69"/>
      <c r="E147" s="187"/>
    </row>
    <row r="148" spans="1:5">
      <c r="A148" s="12"/>
      <c r="B148" s="167" t="s">
        <v>267</v>
      </c>
      <c r="C148" s="22" t="s">
        <v>194</v>
      </c>
      <c r="D148" s="69">
        <v>4066.09</v>
      </c>
      <c r="E148" s="187"/>
    </row>
    <row r="149" spans="1:5">
      <c r="A149" s="12"/>
      <c r="B149" s="167"/>
      <c r="C149" s="22" t="s">
        <v>171</v>
      </c>
      <c r="D149" s="69"/>
      <c r="E149" s="187"/>
    </row>
    <row r="150" spans="1:5">
      <c r="A150" s="12"/>
      <c r="B150" s="167" t="s">
        <v>268</v>
      </c>
      <c r="C150" s="22" t="s">
        <v>195</v>
      </c>
      <c r="D150" s="69">
        <v>2666.09</v>
      </c>
      <c r="E150" s="187"/>
    </row>
    <row r="151" spans="1:5">
      <c r="A151" s="12"/>
      <c r="B151" s="167"/>
      <c r="C151" s="22" t="s">
        <v>171</v>
      </c>
      <c r="D151" s="69"/>
      <c r="E151" s="187"/>
    </row>
    <row r="152" spans="1:5">
      <c r="A152" s="12"/>
      <c r="B152" s="167" t="s">
        <v>269</v>
      </c>
      <c r="C152" s="22" t="s">
        <v>196</v>
      </c>
      <c r="D152" s="69">
        <v>1663.95</v>
      </c>
      <c r="E152" s="187"/>
    </row>
    <row r="153" spans="1:5">
      <c r="A153" s="12"/>
      <c r="B153" s="167"/>
      <c r="C153" s="22" t="s">
        <v>171</v>
      </c>
      <c r="D153" s="69"/>
      <c r="E153" s="187"/>
    </row>
    <row r="154" spans="1:5">
      <c r="A154" s="12"/>
      <c r="B154" s="167" t="s">
        <v>270</v>
      </c>
      <c r="C154" s="22" t="s">
        <v>197</v>
      </c>
      <c r="D154" s="69">
        <v>3437.5</v>
      </c>
      <c r="E154" s="187"/>
    </row>
    <row r="155" spans="1:5">
      <c r="A155" s="12"/>
      <c r="B155" s="167"/>
      <c r="C155" s="22" t="s">
        <v>171</v>
      </c>
      <c r="D155" s="69"/>
      <c r="E155" s="187"/>
    </row>
    <row r="156" spans="1:5">
      <c r="A156" s="12"/>
      <c r="B156" s="167" t="s">
        <v>271</v>
      </c>
      <c r="C156" s="22" t="s">
        <v>197</v>
      </c>
      <c r="D156" s="69">
        <v>3437.5</v>
      </c>
      <c r="E156" s="187"/>
    </row>
    <row r="157" spans="1:5">
      <c r="A157" s="12"/>
      <c r="B157" s="167"/>
      <c r="C157" s="22" t="s">
        <v>171</v>
      </c>
      <c r="D157" s="69"/>
      <c r="E157" s="187"/>
    </row>
    <row r="158" spans="1:5">
      <c r="A158" s="12"/>
      <c r="B158" s="167" t="s">
        <v>272</v>
      </c>
      <c r="C158" s="22" t="s">
        <v>198</v>
      </c>
      <c r="D158" s="69">
        <v>1980</v>
      </c>
      <c r="E158" s="187"/>
    </row>
    <row r="159" spans="1:5">
      <c r="A159" s="12"/>
      <c r="B159" s="167"/>
      <c r="C159" s="22" t="s">
        <v>171</v>
      </c>
      <c r="D159" s="69"/>
      <c r="E159" s="187"/>
    </row>
    <row r="160" spans="1:5">
      <c r="A160" s="12"/>
      <c r="B160" s="167" t="s">
        <v>273</v>
      </c>
      <c r="C160" s="22" t="s">
        <v>199</v>
      </c>
      <c r="D160" s="69">
        <v>3371.25</v>
      </c>
      <c r="E160" s="187"/>
    </row>
    <row r="161" spans="1:5">
      <c r="A161" s="12"/>
      <c r="B161" s="167"/>
      <c r="C161" s="22" t="s">
        <v>171</v>
      </c>
      <c r="D161" s="69"/>
      <c r="E161" s="187"/>
    </row>
    <row r="162" spans="1:5">
      <c r="A162" s="12"/>
      <c r="B162" s="167" t="s">
        <v>274</v>
      </c>
      <c r="C162" s="22" t="s">
        <v>199</v>
      </c>
      <c r="D162" s="69">
        <v>3371.25</v>
      </c>
      <c r="E162" s="187"/>
    </row>
    <row r="163" spans="1:5">
      <c r="A163" s="12"/>
      <c r="B163" s="167"/>
      <c r="C163" s="22" t="s">
        <v>171</v>
      </c>
      <c r="D163" s="69"/>
      <c r="E163" s="187"/>
    </row>
    <row r="164" spans="1:5">
      <c r="A164" s="12"/>
      <c r="B164" s="167" t="s">
        <v>275</v>
      </c>
      <c r="C164" s="22" t="s">
        <v>200</v>
      </c>
      <c r="D164" s="69">
        <v>6187.5</v>
      </c>
      <c r="E164" s="187"/>
    </row>
    <row r="165" spans="1:5">
      <c r="A165" s="12"/>
      <c r="B165" s="167"/>
      <c r="C165" s="22" t="s">
        <v>171</v>
      </c>
      <c r="D165" s="69"/>
      <c r="E165" s="187"/>
    </row>
    <row r="166" spans="1:5">
      <c r="A166" s="12"/>
      <c r="B166" s="167" t="s">
        <v>276</v>
      </c>
      <c r="C166" s="22" t="s">
        <v>200</v>
      </c>
      <c r="D166" s="69">
        <v>6187.5</v>
      </c>
      <c r="E166" s="187"/>
    </row>
    <row r="167" spans="1:5">
      <c r="A167" s="12"/>
      <c r="B167" s="167"/>
      <c r="C167" s="22" t="s">
        <v>171</v>
      </c>
      <c r="D167" s="69"/>
      <c r="E167" s="187"/>
    </row>
    <row r="168" spans="1:5">
      <c r="A168" s="12"/>
      <c r="B168" s="167" t="s">
        <v>277</v>
      </c>
      <c r="C168" s="22" t="s">
        <v>200</v>
      </c>
      <c r="D168" s="69">
        <v>6187.5</v>
      </c>
      <c r="E168" s="187"/>
    </row>
    <row r="169" spans="1:5">
      <c r="A169" s="12"/>
      <c r="B169" s="167"/>
      <c r="C169" s="22" t="s">
        <v>171</v>
      </c>
      <c r="D169" s="69"/>
      <c r="E169" s="187"/>
    </row>
    <row r="170" spans="1:5">
      <c r="A170" s="12"/>
      <c r="B170" s="167" t="s">
        <v>278</v>
      </c>
      <c r="C170" s="22" t="s">
        <v>201</v>
      </c>
      <c r="D170" s="69">
        <v>8062.5</v>
      </c>
      <c r="E170" s="187"/>
    </row>
    <row r="171" spans="1:5">
      <c r="A171" s="12"/>
      <c r="B171" s="167"/>
      <c r="C171" s="22" t="s">
        <v>171</v>
      </c>
      <c r="D171" s="69"/>
      <c r="E171" s="187"/>
    </row>
    <row r="172" spans="1:5">
      <c r="A172" s="12"/>
      <c r="B172" s="167" t="s">
        <v>279</v>
      </c>
      <c r="C172" s="22" t="s">
        <v>201</v>
      </c>
      <c r="D172" s="69">
        <v>8062.5</v>
      </c>
      <c r="E172" s="187"/>
    </row>
    <row r="173" spans="1:5">
      <c r="A173" s="12"/>
      <c r="B173" s="167"/>
      <c r="C173" s="22" t="s">
        <v>171</v>
      </c>
      <c r="D173" s="69"/>
      <c r="E173" s="187"/>
    </row>
    <row r="174" spans="1:5">
      <c r="A174" s="12"/>
      <c r="B174" s="167" t="s">
        <v>280</v>
      </c>
      <c r="C174" s="22" t="s">
        <v>202</v>
      </c>
      <c r="D174" s="69">
        <v>8225</v>
      </c>
      <c r="E174" s="187"/>
    </row>
    <row r="175" spans="1:5">
      <c r="A175" s="12"/>
      <c r="B175" s="167"/>
      <c r="C175" s="22" t="s">
        <v>171</v>
      </c>
      <c r="D175" s="69"/>
      <c r="E175" s="187"/>
    </row>
    <row r="176" spans="1:5">
      <c r="A176" s="12"/>
      <c r="B176" s="167" t="s">
        <v>281</v>
      </c>
      <c r="C176" s="22" t="s">
        <v>203</v>
      </c>
      <c r="D176" s="69">
        <v>5537.5</v>
      </c>
      <c r="E176" s="187"/>
    </row>
    <row r="177" spans="1:5">
      <c r="A177" s="12"/>
      <c r="B177" s="167"/>
      <c r="C177" s="22" t="s">
        <v>171</v>
      </c>
      <c r="D177" s="69"/>
      <c r="E177" s="187"/>
    </row>
    <row r="178" spans="1:5">
      <c r="A178" s="12"/>
      <c r="B178" s="167" t="s">
        <v>282</v>
      </c>
      <c r="C178" s="22" t="s">
        <v>204</v>
      </c>
      <c r="D178" s="69">
        <v>1593.75</v>
      </c>
      <c r="E178" s="187"/>
    </row>
    <row r="179" spans="1:5">
      <c r="A179" s="12"/>
      <c r="B179" s="167"/>
      <c r="C179" s="22" t="s">
        <v>171</v>
      </c>
      <c r="D179" s="69"/>
      <c r="E179" s="187"/>
    </row>
    <row r="180" spans="1:5">
      <c r="A180" s="12"/>
      <c r="B180" s="167" t="s">
        <v>283</v>
      </c>
      <c r="C180" s="22" t="s">
        <v>205</v>
      </c>
      <c r="D180" s="69">
        <v>2437.5</v>
      </c>
      <c r="E180" s="187"/>
    </row>
    <row r="181" spans="1:5">
      <c r="A181" s="12"/>
      <c r="B181" s="167"/>
      <c r="C181" s="22" t="s">
        <v>171</v>
      </c>
      <c r="D181" s="69"/>
      <c r="E181" s="187"/>
    </row>
    <row r="182" spans="1:5">
      <c r="A182" s="12"/>
      <c r="B182" s="167" t="s">
        <v>284</v>
      </c>
      <c r="C182" s="22" t="s">
        <v>206</v>
      </c>
      <c r="D182" s="69">
        <v>1687.5</v>
      </c>
      <c r="E182" s="187"/>
    </row>
    <row r="183" spans="1:5">
      <c r="A183" s="12"/>
      <c r="B183" s="167"/>
      <c r="C183" s="22" t="s">
        <v>171</v>
      </c>
      <c r="D183" s="69"/>
      <c r="E183" s="187"/>
    </row>
    <row r="184" spans="1:5">
      <c r="A184" s="12"/>
      <c r="B184" s="167" t="s">
        <v>285</v>
      </c>
      <c r="C184" s="22" t="s">
        <v>206</v>
      </c>
      <c r="D184" s="69">
        <v>1687.5</v>
      </c>
      <c r="E184" s="187"/>
    </row>
    <row r="185" spans="1:5">
      <c r="A185" s="12"/>
      <c r="B185" s="167"/>
      <c r="C185" s="22" t="s">
        <v>171</v>
      </c>
      <c r="D185" s="69"/>
      <c r="E185" s="187"/>
    </row>
    <row r="186" spans="1:5">
      <c r="A186" s="12"/>
      <c r="B186" s="167" t="s">
        <v>286</v>
      </c>
      <c r="C186" s="22" t="s">
        <v>207</v>
      </c>
      <c r="D186" s="69">
        <v>3375</v>
      </c>
      <c r="E186" s="187"/>
    </row>
    <row r="187" spans="1:5">
      <c r="A187" s="12"/>
      <c r="B187" s="167"/>
      <c r="C187" s="22" t="s">
        <v>171</v>
      </c>
      <c r="D187" s="69"/>
      <c r="E187" s="187"/>
    </row>
    <row r="188" spans="1:5">
      <c r="A188" s="12"/>
      <c r="B188" s="167" t="s">
        <v>287</v>
      </c>
      <c r="C188" s="22" t="s">
        <v>207</v>
      </c>
      <c r="D188" s="69">
        <v>3375</v>
      </c>
      <c r="E188" s="187"/>
    </row>
    <row r="189" spans="1:5">
      <c r="A189" s="12"/>
      <c r="B189" s="167"/>
      <c r="C189" s="22" t="s">
        <v>171</v>
      </c>
      <c r="D189" s="69"/>
      <c r="E189" s="187"/>
    </row>
    <row r="190" spans="1:5">
      <c r="A190" s="12"/>
      <c r="B190" s="167" t="s">
        <v>288</v>
      </c>
      <c r="C190" s="22" t="s">
        <v>208</v>
      </c>
      <c r="D190" s="69">
        <v>6850</v>
      </c>
      <c r="E190" s="187"/>
    </row>
    <row r="191" spans="1:5">
      <c r="A191" s="12"/>
      <c r="B191" s="167"/>
      <c r="C191" s="22" t="s">
        <v>171</v>
      </c>
      <c r="D191" s="69"/>
      <c r="E191" s="187"/>
    </row>
    <row r="192" spans="1:5">
      <c r="A192" s="12"/>
      <c r="B192" s="167" t="s">
        <v>289</v>
      </c>
      <c r="C192" s="22" t="s">
        <v>209</v>
      </c>
      <c r="D192" s="69">
        <v>15037.82</v>
      </c>
      <c r="E192" s="187"/>
    </row>
    <row r="193" spans="1:5">
      <c r="A193" s="12"/>
      <c r="B193" s="167"/>
      <c r="C193" s="22" t="s">
        <v>171</v>
      </c>
      <c r="D193" s="69"/>
      <c r="E193" s="187"/>
    </row>
    <row r="194" spans="1:5">
      <c r="A194" s="12"/>
      <c r="B194" s="167" t="s">
        <v>290</v>
      </c>
      <c r="C194" s="22" t="s">
        <v>210</v>
      </c>
      <c r="D194" s="69">
        <v>29132.82</v>
      </c>
      <c r="E194" s="187"/>
    </row>
    <row r="195" spans="1:5">
      <c r="A195" s="12"/>
      <c r="B195" s="167"/>
      <c r="C195" s="22" t="s">
        <v>171</v>
      </c>
      <c r="D195" s="69"/>
      <c r="E195" s="187"/>
    </row>
    <row r="196" spans="1:5">
      <c r="A196" s="12"/>
      <c r="B196" s="167" t="s">
        <v>291</v>
      </c>
      <c r="C196" s="22" t="s">
        <v>211</v>
      </c>
      <c r="D196" s="69">
        <v>19220.38</v>
      </c>
      <c r="E196" s="187"/>
    </row>
    <row r="197" spans="1:5">
      <c r="A197" s="12"/>
      <c r="B197" s="167"/>
      <c r="C197" s="22" t="s">
        <v>171</v>
      </c>
      <c r="D197" s="69"/>
      <c r="E197" s="187"/>
    </row>
    <row r="198" spans="1:5">
      <c r="A198" s="12"/>
      <c r="B198" s="167" t="s">
        <v>292</v>
      </c>
      <c r="C198" s="22" t="s">
        <v>212</v>
      </c>
      <c r="D198" s="69">
        <v>2498.75</v>
      </c>
      <c r="E198" s="187"/>
    </row>
    <row r="199" spans="1:5">
      <c r="A199" s="12"/>
      <c r="B199" s="167"/>
      <c r="C199" s="22" t="s">
        <v>171</v>
      </c>
      <c r="D199" s="69"/>
      <c r="E199" s="187"/>
    </row>
    <row r="200" spans="1:5">
      <c r="A200" s="12"/>
      <c r="B200" s="167" t="s">
        <v>293</v>
      </c>
      <c r="C200" s="22" t="s">
        <v>213</v>
      </c>
      <c r="D200" s="69">
        <v>12500</v>
      </c>
      <c r="E200" s="187"/>
    </row>
    <row r="201" spans="1:5">
      <c r="A201" s="12"/>
      <c r="B201" s="167"/>
      <c r="C201" s="22" t="s">
        <v>257</v>
      </c>
      <c r="D201" s="69"/>
      <c r="E201" s="187"/>
    </row>
    <row r="202" spans="1:5">
      <c r="A202" s="12"/>
      <c r="B202" s="167" t="s">
        <v>294</v>
      </c>
      <c r="C202" s="22" t="s">
        <v>214</v>
      </c>
      <c r="D202" s="69">
        <v>4619.28</v>
      </c>
      <c r="E202" s="187"/>
    </row>
    <row r="203" spans="1:5">
      <c r="A203" s="12"/>
      <c r="B203" s="167"/>
      <c r="C203" s="22" t="s">
        <v>257</v>
      </c>
      <c r="D203" s="69"/>
      <c r="E203" s="187"/>
    </row>
    <row r="204" spans="1:5">
      <c r="A204" s="12"/>
      <c r="B204" s="167" t="s">
        <v>295</v>
      </c>
      <c r="C204" s="22" t="s">
        <v>215</v>
      </c>
      <c r="D204" s="69">
        <v>10937.5</v>
      </c>
      <c r="E204" s="187"/>
    </row>
    <row r="205" spans="1:5">
      <c r="A205" s="12"/>
      <c r="B205" s="167"/>
      <c r="C205" s="22" t="s">
        <v>257</v>
      </c>
      <c r="D205" s="69"/>
      <c r="E205" s="187"/>
    </row>
    <row r="206" spans="1:5">
      <c r="A206" s="12"/>
      <c r="B206" s="167" t="s">
        <v>296</v>
      </c>
      <c r="C206" s="22" t="s">
        <v>216</v>
      </c>
      <c r="D206" s="69">
        <v>8850</v>
      </c>
      <c r="E206" s="187"/>
    </row>
    <row r="207" spans="1:5">
      <c r="A207" s="12"/>
      <c r="B207" s="167"/>
      <c r="C207" s="22" t="s">
        <v>257</v>
      </c>
      <c r="D207" s="69"/>
      <c r="E207" s="187"/>
    </row>
    <row r="208" spans="1:5">
      <c r="A208" s="12"/>
      <c r="B208" s="167" t="s">
        <v>297</v>
      </c>
      <c r="C208" s="22" t="s">
        <v>216</v>
      </c>
      <c r="D208" s="69">
        <v>8850</v>
      </c>
      <c r="E208" s="187"/>
    </row>
    <row r="209" spans="1:5">
      <c r="A209" s="12"/>
      <c r="B209" s="167"/>
      <c r="C209" s="22" t="s">
        <v>257</v>
      </c>
      <c r="D209" s="69"/>
      <c r="E209" s="187"/>
    </row>
    <row r="210" spans="1:5">
      <c r="A210" s="12"/>
      <c r="B210" s="167" t="s">
        <v>298</v>
      </c>
      <c r="C210" s="22" t="s">
        <v>217</v>
      </c>
      <c r="D210" s="69">
        <v>5662.5</v>
      </c>
      <c r="E210" s="187"/>
    </row>
    <row r="211" spans="1:5">
      <c r="A211" s="12"/>
      <c r="B211" s="167"/>
      <c r="C211" s="22" t="s">
        <v>257</v>
      </c>
      <c r="D211" s="69"/>
      <c r="E211" s="187"/>
    </row>
    <row r="212" spans="1:5">
      <c r="A212" s="12"/>
      <c r="B212" s="167" t="s">
        <v>299</v>
      </c>
      <c r="C212" s="22" t="s">
        <v>217</v>
      </c>
      <c r="D212" s="69">
        <v>5662.5</v>
      </c>
      <c r="E212" s="187"/>
    </row>
    <row r="213" spans="1:5">
      <c r="A213" s="12"/>
      <c r="B213" s="167"/>
      <c r="C213" s="22" t="s">
        <v>257</v>
      </c>
      <c r="D213" s="69"/>
      <c r="E213" s="187"/>
    </row>
    <row r="214" spans="1:5">
      <c r="A214" s="12"/>
      <c r="B214" s="167" t="s">
        <v>300</v>
      </c>
      <c r="C214" s="22" t="s">
        <v>218</v>
      </c>
      <c r="D214" s="69">
        <v>4775</v>
      </c>
      <c r="E214" s="187"/>
    </row>
    <row r="215" spans="1:5">
      <c r="A215" s="12"/>
      <c r="B215" s="167"/>
      <c r="C215" s="22" t="s">
        <v>257</v>
      </c>
      <c r="D215" s="69"/>
      <c r="E215" s="187"/>
    </row>
    <row r="216" spans="1:5">
      <c r="A216" s="12"/>
      <c r="B216" s="167" t="s">
        <v>301</v>
      </c>
      <c r="C216" s="22" t="s">
        <v>219</v>
      </c>
      <c r="D216" s="69">
        <v>4625</v>
      </c>
      <c r="E216" s="187"/>
    </row>
    <row r="217" spans="1:5">
      <c r="A217" s="12"/>
      <c r="B217" s="167"/>
      <c r="C217" s="22" t="s">
        <v>257</v>
      </c>
      <c r="D217" s="69"/>
      <c r="E217" s="187"/>
    </row>
    <row r="218" spans="1:5">
      <c r="A218" s="12"/>
      <c r="B218" s="167" t="s">
        <v>302</v>
      </c>
      <c r="C218" s="22" t="s">
        <v>220</v>
      </c>
      <c r="D218" s="69">
        <v>4112.5</v>
      </c>
      <c r="E218" s="187"/>
    </row>
    <row r="219" spans="1:5">
      <c r="A219" s="12"/>
      <c r="B219" s="167"/>
      <c r="C219" s="22" t="s">
        <v>257</v>
      </c>
      <c r="D219" s="69"/>
      <c r="E219" s="187"/>
    </row>
    <row r="220" spans="1:5">
      <c r="A220" s="12"/>
      <c r="B220" s="167" t="s">
        <v>303</v>
      </c>
      <c r="C220" s="22" t="s">
        <v>221</v>
      </c>
      <c r="D220" s="69">
        <v>2150</v>
      </c>
      <c r="E220" s="187"/>
    </row>
    <row r="221" spans="1:5">
      <c r="A221" s="12"/>
      <c r="B221" s="167"/>
      <c r="C221" s="22" t="s">
        <v>257</v>
      </c>
      <c r="D221" s="69"/>
      <c r="E221" s="187"/>
    </row>
    <row r="222" spans="1:5">
      <c r="A222" s="12"/>
      <c r="B222" s="167" t="s">
        <v>304</v>
      </c>
      <c r="C222" s="22" t="s">
        <v>222</v>
      </c>
      <c r="D222" s="69">
        <v>1750</v>
      </c>
      <c r="E222" s="187"/>
    </row>
    <row r="223" spans="1:5">
      <c r="A223" s="12"/>
      <c r="B223" s="167"/>
      <c r="C223" s="22" t="s">
        <v>257</v>
      </c>
      <c r="D223" s="69"/>
      <c r="E223" s="187"/>
    </row>
    <row r="224" spans="1:5">
      <c r="A224" s="12"/>
      <c r="B224" s="167" t="s">
        <v>305</v>
      </c>
      <c r="C224" s="22" t="s">
        <v>222</v>
      </c>
      <c r="D224" s="69">
        <v>1750</v>
      </c>
      <c r="E224" s="187"/>
    </row>
    <row r="225" spans="1:5">
      <c r="A225" s="12"/>
      <c r="B225" s="167"/>
      <c r="C225" s="22" t="s">
        <v>257</v>
      </c>
      <c r="D225" s="69"/>
      <c r="E225" s="187"/>
    </row>
    <row r="226" spans="1:5">
      <c r="A226" s="12"/>
      <c r="B226" s="167" t="s">
        <v>306</v>
      </c>
      <c r="C226" s="22" t="s">
        <v>223</v>
      </c>
      <c r="D226" s="69">
        <v>1012.5</v>
      </c>
      <c r="E226" s="187"/>
    </row>
    <row r="227" spans="1:5">
      <c r="A227" s="12"/>
      <c r="B227" s="167"/>
      <c r="C227" s="22" t="s">
        <v>257</v>
      </c>
      <c r="D227" s="69"/>
      <c r="E227" s="187"/>
    </row>
    <row r="228" spans="1:5">
      <c r="A228" s="12"/>
      <c r="B228" s="167" t="s">
        <v>307</v>
      </c>
      <c r="C228" s="22" t="s">
        <v>224</v>
      </c>
      <c r="D228" s="69">
        <v>7200</v>
      </c>
      <c r="E228" s="187"/>
    </row>
    <row r="229" spans="1:5">
      <c r="A229" s="12"/>
      <c r="B229" s="167"/>
      <c r="C229" s="22" t="s">
        <v>257</v>
      </c>
      <c r="D229" s="69"/>
      <c r="E229" s="187"/>
    </row>
    <row r="230" spans="1:5">
      <c r="A230" s="12"/>
      <c r="B230" s="167" t="s">
        <v>308</v>
      </c>
      <c r="C230" s="22" t="s">
        <v>225</v>
      </c>
      <c r="D230" s="69">
        <v>6875</v>
      </c>
      <c r="E230" s="187"/>
    </row>
    <row r="231" spans="1:5">
      <c r="A231" s="12"/>
      <c r="B231" s="167"/>
      <c r="C231" s="22" t="s">
        <v>257</v>
      </c>
      <c r="D231" s="69"/>
      <c r="E231" s="187"/>
    </row>
    <row r="232" spans="1:5">
      <c r="A232" s="12"/>
      <c r="B232" s="167" t="s">
        <v>309</v>
      </c>
      <c r="C232" s="22" t="s">
        <v>226</v>
      </c>
      <c r="D232" s="69">
        <v>5931.56</v>
      </c>
      <c r="E232" s="187"/>
    </row>
    <row r="233" spans="1:5">
      <c r="A233" s="12"/>
      <c r="B233" s="167"/>
      <c r="C233" s="22" t="s">
        <v>257</v>
      </c>
      <c r="D233" s="69"/>
      <c r="E233" s="187"/>
    </row>
    <row r="234" spans="1:5">
      <c r="A234" s="12"/>
      <c r="B234" s="167" t="s">
        <v>310</v>
      </c>
      <c r="C234" s="22" t="s">
        <v>227</v>
      </c>
      <c r="D234" s="69">
        <v>5020.3100000000004</v>
      </c>
      <c r="E234" s="187"/>
    </row>
    <row r="235" spans="1:5">
      <c r="A235" s="12"/>
      <c r="B235" s="167"/>
      <c r="C235" s="22" t="s">
        <v>257</v>
      </c>
      <c r="D235" s="69"/>
      <c r="E235" s="187"/>
    </row>
    <row r="236" spans="1:5">
      <c r="A236" s="12"/>
      <c r="B236" s="167" t="s">
        <v>311</v>
      </c>
      <c r="C236" s="22" t="s">
        <v>228</v>
      </c>
      <c r="D236" s="69">
        <v>5020.3100000000004</v>
      </c>
      <c r="E236" s="187"/>
    </row>
    <row r="237" spans="1:5">
      <c r="A237" s="12"/>
      <c r="B237" s="167"/>
      <c r="C237" s="22" t="s">
        <v>257</v>
      </c>
      <c r="D237" s="69"/>
      <c r="E237" s="187"/>
    </row>
    <row r="238" spans="1:5">
      <c r="A238" s="12"/>
      <c r="B238" s="167" t="s">
        <v>312</v>
      </c>
      <c r="C238" s="22" t="s">
        <v>229</v>
      </c>
      <c r="D238" s="69">
        <v>1282.51</v>
      </c>
      <c r="E238" s="187"/>
    </row>
    <row r="239" spans="1:5">
      <c r="A239" s="12"/>
      <c r="B239" s="167"/>
      <c r="C239" s="22" t="s">
        <v>257</v>
      </c>
      <c r="D239" s="69"/>
      <c r="E239" s="187"/>
    </row>
    <row r="240" spans="1:5">
      <c r="A240" s="12"/>
      <c r="B240" s="167" t="s">
        <v>313</v>
      </c>
      <c r="C240" s="22" t="s">
        <v>230</v>
      </c>
      <c r="D240" s="69">
        <v>241250</v>
      </c>
      <c r="E240" s="187"/>
    </row>
    <row r="241" spans="1:5">
      <c r="A241" s="12"/>
      <c r="B241" s="167"/>
      <c r="C241" s="22" t="s">
        <v>257</v>
      </c>
      <c r="D241" s="69"/>
      <c r="E241" s="187"/>
    </row>
    <row r="242" spans="1:5">
      <c r="A242" s="12"/>
      <c r="B242" s="167" t="s">
        <v>314</v>
      </c>
      <c r="C242" s="22" t="s">
        <v>231</v>
      </c>
      <c r="D242" s="69">
        <v>12039.94</v>
      </c>
      <c r="E242" s="187"/>
    </row>
    <row r="243" spans="1:5">
      <c r="A243" s="12"/>
      <c r="B243" s="167"/>
      <c r="C243" s="22" t="s">
        <v>257</v>
      </c>
      <c r="D243" s="69"/>
      <c r="E243" s="187"/>
    </row>
    <row r="244" spans="1:5">
      <c r="A244" s="12"/>
      <c r="B244" s="167" t="s">
        <v>315</v>
      </c>
      <c r="C244" s="22" t="s">
        <v>232</v>
      </c>
      <c r="D244" s="69">
        <v>225997.5</v>
      </c>
      <c r="E244" s="187"/>
    </row>
    <row r="245" spans="1:5">
      <c r="A245" s="12"/>
      <c r="B245" s="167"/>
      <c r="C245" s="22" t="s">
        <v>257</v>
      </c>
      <c r="D245" s="69"/>
      <c r="E245" s="187"/>
    </row>
    <row r="246" spans="1:5">
      <c r="A246" s="12"/>
      <c r="B246" s="167" t="s">
        <v>316</v>
      </c>
      <c r="C246" s="22" t="s">
        <v>233</v>
      </c>
      <c r="D246" s="69">
        <v>45012.5</v>
      </c>
      <c r="E246" s="187"/>
    </row>
    <row r="247" spans="1:5">
      <c r="A247" s="12"/>
      <c r="B247" s="167"/>
      <c r="C247" s="22" t="s">
        <v>257</v>
      </c>
      <c r="D247" s="69"/>
      <c r="E247" s="187"/>
    </row>
    <row r="248" spans="1:5">
      <c r="A248" s="12"/>
      <c r="B248" s="167" t="s">
        <v>317</v>
      </c>
      <c r="C248" s="22" t="s">
        <v>234</v>
      </c>
      <c r="D248" s="69">
        <v>3175</v>
      </c>
      <c r="E248" s="187"/>
    </row>
    <row r="249" spans="1:5">
      <c r="A249" s="12"/>
      <c r="B249" s="167"/>
      <c r="C249" s="22" t="s">
        <v>257</v>
      </c>
      <c r="D249" s="69"/>
      <c r="E249" s="187"/>
    </row>
    <row r="250" spans="1:5">
      <c r="A250" s="12"/>
      <c r="B250" s="167" t="s">
        <v>318</v>
      </c>
      <c r="C250" s="22" t="s">
        <v>235</v>
      </c>
      <c r="D250" s="69">
        <v>1725</v>
      </c>
      <c r="E250" s="187"/>
    </row>
    <row r="251" spans="1:5">
      <c r="A251" s="12"/>
      <c r="B251" s="167"/>
      <c r="C251" s="22" t="s">
        <v>257</v>
      </c>
      <c r="D251" s="69"/>
      <c r="E251" s="187"/>
    </row>
    <row r="252" spans="1:5">
      <c r="A252" s="12"/>
      <c r="B252" s="167" t="s">
        <v>319</v>
      </c>
      <c r="C252" s="22" t="s">
        <v>236</v>
      </c>
      <c r="D252" s="69">
        <v>1725</v>
      </c>
      <c r="E252" s="187"/>
    </row>
    <row r="253" spans="1:5">
      <c r="A253" s="12"/>
      <c r="B253" s="167"/>
      <c r="C253" s="22" t="s">
        <v>257</v>
      </c>
      <c r="D253" s="69"/>
      <c r="E253" s="187"/>
    </row>
    <row r="254" spans="1:5">
      <c r="A254" s="12"/>
      <c r="B254" s="167" t="s">
        <v>320</v>
      </c>
      <c r="C254" s="22" t="s">
        <v>237</v>
      </c>
      <c r="D254" s="69">
        <v>4112.5</v>
      </c>
      <c r="E254" s="187"/>
    </row>
    <row r="255" spans="1:5">
      <c r="A255" s="12"/>
      <c r="B255" s="167"/>
      <c r="C255" s="22" t="s">
        <v>257</v>
      </c>
      <c r="D255" s="69"/>
      <c r="E255" s="187"/>
    </row>
    <row r="256" spans="1:5">
      <c r="A256" s="12"/>
      <c r="B256" s="167" t="s">
        <v>321</v>
      </c>
      <c r="C256" s="22" t="s">
        <v>238</v>
      </c>
      <c r="D256" s="69">
        <v>28643.75</v>
      </c>
      <c r="E256" s="187"/>
    </row>
    <row r="257" spans="1:5">
      <c r="A257" s="12"/>
      <c r="B257" s="167"/>
      <c r="C257" s="22" t="s">
        <v>257</v>
      </c>
      <c r="D257" s="69"/>
      <c r="E257" s="187"/>
    </row>
    <row r="258" spans="1:5">
      <c r="A258" s="12"/>
      <c r="B258" s="167" t="s">
        <v>322</v>
      </c>
      <c r="C258" s="22" t="s">
        <v>239</v>
      </c>
      <c r="D258" s="69">
        <v>18411.25</v>
      </c>
      <c r="E258" s="187"/>
    </row>
    <row r="259" spans="1:5">
      <c r="A259" s="12"/>
      <c r="B259" s="167"/>
      <c r="C259" s="22" t="s">
        <v>257</v>
      </c>
      <c r="D259" s="69"/>
      <c r="E259" s="187"/>
    </row>
    <row r="260" spans="1:5">
      <c r="A260" s="12"/>
      <c r="B260" s="167" t="s">
        <v>323</v>
      </c>
      <c r="C260" s="22" t="s">
        <v>240</v>
      </c>
      <c r="D260" s="69">
        <v>18095</v>
      </c>
      <c r="E260" s="187"/>
    </row>
    <row r="261" spans="1:5">
      <c r="A261" s="12"/>
      <c r="B261" s="167"/>
      <c r="C261" s="22" t="s">
        <v>257</v>
      </c>
      <c r="D261" s="69"/>
      <c r="E261" s="187"/>
    </row>
    <row r="262" spans="1:5">
      <c r="A262" s="12"/>
      <c r="B262" s="167" t="s">
        <v>324</v>
      </c>
      <c r="C262" s="22" t="s">
        <v>241</v>
      </c>
      <c r="D262" s="69">
        <v>10468.75</v>
      </c>
      <c r="E262" s="187"/>
    </row>
    <row r="263" spans="1:5">
      <c r="A263" s="12"/>
      <c r="B263" s="167"/>
      <c r="C263" s="22" t="s">
        <v>257</v>
      </c>
      <c r="D263" s="69"/>
      <c r="E263" s="187"/>
    </row>
    <row r="264" spans="1:5">
      <c r="A264" s="12"/>
      <c r="B264" s="167" t="s">
        <v>325</v>
      </c>
      <c r="C264" s="22" t="s">
        <v>242</v>
      </c>
      <c r="D264" s="69">
        <v>10353.75</v>
      </c>
      <c r="E264" s="187"/>
    </row>
    <row r="265" spans="1:5">
      <c r="A265" s="12"/>
      <c r="B265" s="167"/>
      <c r="C265" s="22" t="s">
        <v>257</v>
      </c>
      <c r="D265" s="69"/>
      <c r="E265" s="187"/>
    </row>
    <row r="266" spans="1:5">
      <c r="A266" s="12"/>
      <c r="B266" s="167" t="s">
        <v>326</v>
      </c>
      <c r="C266" s="22" t="s">
        <v>243</v>
      </c>
      <c r="D266" s="69">
        <v>8548.75</v>
      </c>
      <c r="E266" s="187"/>
    </row>
    <row r="267" spans="1:5">
      <c r="A267" s="12"/>
      <c r="B267" s="167"/>
      <c r="C267" s="22" t="s">
        <v>257</v>
      </c>
      <c r="D267" s="69"/>
      <c r="E267" s="187"/>
    </row>
    <row r="268" spans="1:5">
      <c r="A268" s="12"/>
      <c r="B268" s="167" t="s">
        <v>327</v>
      </c>
      <c r="C268" s="22" t="s">
        <v>244</v>
      </c>
      <c r="D268" s="69">
        <v>6743.75</v>
      </c>
      <c r="E268" s="187"/>
    </row>
    <row r="269" spans="1:5">
      <c r="A269" s="12"/>
      <c r="B269" s="167"/>
      <c r="C269" s="22" t="s">
        <v>257</v>
      </c>
      <c r="D269" s="69"/>
      <c r="E269" s="187"/>
    </row>
    <row r="270" spans="1:5">
      <c r="A270" s="12"/>
      <c r="B270" s="167" t="s">
        <v>328</v>
      </c>
      <c r="C270" s="22" t="s">
        <v>245</v>
      </c>
      <c r="D270" s="69">
        <v>6602.5</v>
      </c>
      <c r="E270" s="187"/>
    </row>
    <row r="271" spans="1:5">
      <c r="A271" s="12"/>
      <c r="B271" s="167"/>
      <c r="C271" s="22" t="s">
        <v>257</v>
      </c>
      <c r="D271" s="69"/>
      <c r="E271" s="187"/>
    </row>
    <row r="272" spans="1:5">
      <c r="A272" s="12"/>
      <c r="B272" s="167" t="s">
        <v>329</v>
      </c>
      <c r="C272" s="22" t="s">
        <v>246</v>
      </c>
      <c r="D272" s="69">
        <v>6548.75</v>
      </c>
      <c r="E272" s="187"/>
    </row>
    <row r="273" spans="1:5">
      <c r="A273" s="12"/>
      <c r="B273" s="167"/>
      <c r="C273" s="22" t="s">
        <v>257</v>
      </c>
      <c r="D273" s="69"/>
      <c r="E273" s="187"/>
    </row>
    <row r="274" spans="1:5">
      <c r="A274" s="12"/>
      <c r="B274" s="167" t="s">
        <v>330</v>
      </c>
      <c r="C274" s="22" t="s">
        <v>247</v>
      </c>
      <c r="D274" s="69">
        <v>4582.5</v>
      </c>
      <c r="E274" s="187"/>
    </row>
    <row r="275" spans="1:5">
      <c r="A275" s="12"/>
      <c r="B275" s="167"/>
      <c r="C275" s="22" t="s">
        <v>257</v>
      </c>
      <c r="D275" s="69"/>
      <c r="E275" s="187"/>
    </row>
    <row r="276" spans="1:5">
      <c r="A276" s="12"/>
      <c r="B276" s="167" t="s">
        <v>331</v>
      </c>
      <c r="C276" s="22" t="s">
        <v>248</v>
      </c>
      <c r="D276" s="69">
        <v>3775</v>
      </c>
      <c r="E276" s="187"/>
    </row>
    <row r="277" spans="1:5">
      <c r="A277" s="12"/>
      <c r="B277" s="167"/>
      <c r="C277" s="22" t="s">
        <v>257</v>
      </c>
      <c r="D277" s="69"/>
      <c r="E277" s="187"/>
    </row>
    <row r="278" spans="1:5">
      <c r="A278" s="12"/>
      <c r="B278" s="167" t="s">
        <v>332</v>
      </c>
      <c r="C278" s="22" t="s">
        <v>249</v>
      </c>
      <c r="D278" s="69">
        <v>3743.75</v>
      </c>
      <c r="E278" s="187"/>
    </row>
    <row r="279" spans="1:5">
      <c r="A279" s="12"/>
      <c r="B279" s="167"/>
      <c r="C279" s="22" t="s">
        <v>257</v>
      </c>
      <c r="D279" s="69"/>
      <c r="E279" s="187"/>
    </row>
    <row r="280" spans="1:5">
      <c r="A280" s="12"/>
      <c r="B280" s="167" t="s">
        <v>333</v>
      </c>
      <c r="C280" s="22" t="s">
        <v>250</v>
      </c>
      <c r="D280" s="69">
        <v>3342.5</v>
      </c>
      <c r="E280" s="187"/>
    </row>
    <row r="281" spans="1:5">
      <c r="A281" s="12"/>
      <c r="B281" s="167"/>
      <c r="C281" s="22" t="s">
        <v>257</v>
      </c>
      <c r="D281" s="69"/>
      <c r="E281" s="187"/>
    </row>
    <row r="282" spans="1:5">
      <c r="A282" s="12"/>
      <c r="B282" s="167" t="s">
        <v>334</v>
      </c>
      <c r="C282" s="22" t="s">
        <v>251</v>
      </c>
      <c r="D282" s="69">
        <v>3275</v>
      </c>
      <c r="E282" s="187"/>
    </row>
    <row r="283" spans="1:5">
      <c r="A283" s="12"/>
      <c r="B283" s="167"/>
      <c r="C283" s="22" t="s">
        <v>257</v>
      </c>
      <c r="D283" s="69"/>
      <c r="E283" s="187"/>
    </row>
    <row r="284" spans="1:5">
      <c r="A284" s="12"/>
      <c r="B284" s="167" t="s">
        <v>335</v>
      </c>
      <c r="C284" s="22" t="s">
        <v>252</v>
      </c>
      <c r="D284" s="69">
        <v>2671.25</v>
      </c>
      <c r="E284" s="187"/>
    </row>
    <row r="285" spans="1:5">
      <c r="A285" s="12"/>
      <c r="B285" s="167"/>
      <c r="C285" s="22" t="s">
        <v>257</v>
      </c>
      <c r="D285" s="69"/>
      <c r="E285" s="187"/>
    </row>
    <row r="286" spans="1:5">
      <c r="A286" s="12"/>
      <c r="B286" s="167" t="s">
        <v>336</v>
      </c>
      <c r="C286" s="22" t="s">
        <v>253</v>
      </c>
      <c r="D286" s="69">
        <v>2481.25</v>
      </c>
      <c r="E286" s="187"/>
    </row>
    <row r="287" spans="1:5">
      <c r="A287" s="12"/>
      <c r="B287" s="167"/>
      <c r="C287" s="22" t="s">
        <v>257</v>
      </c>
      <c r="D287" s="69"/>
      <c r="E287" s="187"/>
    </row>
    <row r="288" spans="1:5">
      <c r="A288" s="12"/>
      <c r="B288" s="167" t="s">
        <v>337</v>
      </c>
      <c r="C288" s="22" t="s">
        <v>254</v>
      </c>
      <c r="D288" s="69">
        <v>2052.5</v>
      </c>
      <c r="E288" s="187"/>
    </row>
    <row r="289" spans="1:5">
      <c r="A289" s="12"/>
      <c r="B289" s="167"/>
      <c r="C289" s="22" t="s">
        <v>257</v>
      </c>
      <c r="D289" s="69"/>
      <c r="E289" s="187"/>
    </row>
    <row r="290" spans="1:5">
      <c r="A290" s="12"/>
      <c r="B290" s="167" t="s">
        <v>338</v>
      </c>
      <c r="C290" s="22" t="s">
        <v>255</v>
      </c>
      <c r="D290" s="69">
        <v>1701.25</v>
      </c>
      <c r="E290" s="187"/>
    </row>
    <row r="291" spans="1:5">
      <c r="A291" s="12"/>
      <c r="B291" s="167"/>
      <c r="C291" s="22" t="s">
        <v>257</v>
      </c>
      <c r="D291" s="69"/>
      <c r="E291" s="187"/>
    </row>
    <row r="292" spans="1:5">
      <c r="A292" s="12"/>
      <c r="B292" s="167" t="s">
        <v>339</v>
      </c>
      <c r="C292" s="22" t="s">
        <v>256</v>
      </c>
      <c r="D292" s="69">
        <v>1460</v>
      </c>
      <c r="E292" s="187"/>
    </row>
    <row r="293" spans="1:5">
      <c r="A293" s="12"/>
      <c r="B293" s="167"/>
      <c r="C293" s="22" t="s">
        <v>257</v>
      </c>
      <c r="D293" s="69"/>
      <c r="E293" s="187"/>
    </row>
    <row r="294" spans="1:5">
      <c r="A294" s="12"/>
      <c r="B294" s="167" t="s">
        <v>341</v>
      </c>
      <c r="C294" s="22" t="s">
        <v>340</v>
      </c>
      <c r="D294" s="70">
        <v>4100.8900000000003</v>
      </c>
      <c r="E294" s="187"/>
    </row>
    <row r="295" spans="1:5">
      <c r="A295" s="12"/>
      <c r="B295" s="168"/>
      <c r="C295" s="22" t="s">
        <v>257</v>
      </c>
      <c r="D295" s="70"/>
      <c r="E295" s="187"/>
    </row>
    <row r="296" spans="1:5">
      <c r="A296" s="12"/>
      <c r="B296" s="167" t="s">
        <v>401</v>
      </c>
      <c r="C296" s="22" t="s">
        <v>343</v>
      </c>
      <c r="D296" s="70">
        <v>10999</v>
      </c>
      <c r="E296" s="187"/>
    </row>
    <row r="297" spans="1:5" ht="12" customHeight="1">
      <c r="A297" s="12"/>
      <c r="B297" s="168"/>
      <c r="C297" s="22" t="s">
        <v>342</v>
      </c>
      <c r="D297" s="70"/>
      <c r="E297" s="187"/>
    </row>
    <row r="298" spans="1:5">
      <c r="A298" s="12"/>
      <c r="B298" s="167" t="s">
        <v>402</v>
      </c>
      <c r="C298" s="22" t="s">
        <v>344</v>
      </c>
      <c r="D298" s="70">
        <v>1099</v>
      </c>
      <c r="E298" s="187"/>
    </row>
    <row r="299" spans="1:5" ht="12" customHeight="1">
      <c r="A299" s="12"/>
      <c r="B299" s="168"/>
      <c r="C299" s="66">
        <v>2018</v>
      </c>
      <c r="D299" s="70"/>
      <c r="E299" s="187"/>
    </row>
    <row r="300" spans="1:5">
      <c r="A300" s="12"/>
      <c r="B300" s="167" t="s">
        <v>403</v>
      </c>
      <c r="C300" s="66" t="s">
        <v>345</v>
      </c>
      <c r="D300" s="70">
        <v>10799.1</v>
      </c>
      <c r="E300" s="187"/>
    </row>
    <row r="301" spans="1:5" ht="12" customHeight="1">
      <c r="A301" s="12"/>
      <c r="B301" s="168"/>
      <c r="C301" s="66">
        <v>2018</v>
      </c>
      <c r="D301" s="70"/>
      <c r="E301" s="187"/>
    </row>
    <row r="302" spans="1:5">
      <c r="A302" s="12"/>
      <c r="B302" s="167" t="s">
        <v>404</v>
      </c>
      <c r="C302" s="66" t="s">
        <v>346</v>
      </c>
      <c r="D302" s="70">
        <v>11699.1</v>
      </c>
      <c r="E302" s="187"/>
    </row>
    <row r="303" spans="1:5" ht="12" customHeight="1">
      <c r="A303" s="12"/>
      <c r="B303" s="168"/>
      <c r="C303" s="66">
        <v>2018</v>
      </c>
      <c r="D303" s="70"/>
      <c r="E303" s="187"/>
    </row>
    <row r="304" spans="1:5">
      <c r="A304" s="12"/>
      <c r="B304" s="167" t="s">
        <v>405</v>
      </c>
      <c r="C304" s="66" t="s">
        <v>241</v>
      </c>
      <c r="D304" s="70">
        <v>10468.75</v>
      </c>
      <c r="E304" s="187"/>
    </row>
    <row r="305" spans="1:5" ht="12" customHeight="1">
      <c r="A305" s="12"/>
      <c r="B305" s="168"/>
      <c r="C305" s="66">
        <v>2018</v>
      </c>
      <c r="D305" s="70"/>
      <c r="E305" s="187"/>
    </row>
    <row r="306" spans="1:5">
      <c r="A306" s="12"/>
      <c r="B306" s="167" t="s">
        <v>406</v>
      </c>
      <c r="C306" s="66" t="s">
        <v>347</v>
      </c>
      <c r="D306" s="70">
        <v>7586.27</v>
      </c>
      <c r="E306" s="187"/>
    </row>
    <row r="307" spans="1:5" ht="12" customHeight="1">
      <c r="A307" s="12"/>
      <c r="B307" s="168"/>
      <c r="C307" s="66">
        <v>2018</v>
      </c>
      <c r="D307" s="70"/>
      <c r="E307" s="187"/>
    </row>
    <row r="308" spans="1:5">
      <c r="A308" s="12"/>
      <c r="B308" s="167" t="s">
        <v>407</v>
      </c>
      <c r="C308" s="66" t="s">
        <v>348</v>
      </c>
      <c r="D308" s="70">
        <v>1053.3800000000001</v>
      </c>
      <c r="E308" s="187"/>
    </row>
    <row r="309" spans="1:5" ht="12" customHeight="1">
      <c r="A309" s="12"/>
      <c r="B309" s="168"/>
      <c r="C309" s="66">
        <v>2018</v>
      </c>
      <c r="D309" s="70"/>
      <c r="E309" s="187"/>
    </row>
    <row r="310" spans="1:5">
      <c r="A310" s="12"/>
      <c r="B310" s="167" t="s">
        <v>408</v>
      </c>
      <c r="C310" s="66" t="s">
        <v>349</v>
      </c>
      <c r="D310" s="70">
        <v>29503.62</v>
      </c>
      <c r="E310" s="187"/>
    </row>
    <row r="311" spans="1:5" ht="12" customHeight="1">
      <c r="A311" s="12"/>
      <c r="B311" s="168"/>
      <c r="C311" s="66">
        <v>2018</v>
      </c>
      <c r="D311" s="70"/>
      <c r="E311" s="187"/>
    </row>
    <row r="312" spans="1:5">
      <c r="A312" s="12"/>
      <c r="B312" s="167" t="s">
        <v>409</v>
      </c>
      <c r="C312" s="66" t="s">
        <v>350</v>
      </c>
      <c r="D312" s="70">
        <v>10186.25</v>
      </c>
      <c r="E312" s="187"/>
    </row>
    <row r="313" spans="1:5" ht="12" customHeight="1">
      <c r="A313" s="12"/>
      <c r="B313" s="168"/>
      <c r="C313" s="66">
        <v>2018</v>
      </c>
      <c r="D313" s="70"/>
      <c r="E313" s="187"/>
    </row>
    <row r="314" spans="1:5">
      <c r="A314" s="12"/>
      <c r="B314" s="167" t="s">
        <v>410</v>
      </c>
      <c r="C314" s="66" t="s">
        <v>351</v>
      </c>
      <c r="D314" s="70">
        <v>13131.25</v>
      </c>
      <c r="E314" s="187"/>
    </row>
    <row r="315" spans="1:5" ht="12" customHeight="1">
      <c r="A315" s="12"/>
      <c r="B315" s="168"/>
      <c r="C315" s="66">
        <v>2018</v>
      </c>
      <c r="D315" s="71"/>
      <c r="E315" s="187"/>
    </row>
    <row r="316" spans="1:5">
      <c r="A316" s="12"/>
      <c r="B316" s="167" t="s">
        <v>411</v>
      </c>
      <c r="C316" s="66" t="s">
        <v>352</v>
      </c>
      <c r="D316" s="70">
        <v>71250</v>
      </c>
      <c r="E316" s="187"/>
    </row>
    <row r="317" spans="1:5" ht="12" customHeight="1">
      <c r="A317" s="12"/>
      <c r="B317" s="168"/>
      <c r="C317" s="66">
        <v>2018</v>
      </c>
      <c r="D317" s="70"/>
      <c r="E317" s="187"/>
    </row>
    <row r="318" spans="1:5">
      <c r="A318" s="12"/>
      <c r="B318" s="167" t="s">
        <v>412</v>
      </c>
      <c r="C318" s="66" t="s">
        <v>353</v>
      </c>
      <c r="D318" s="70">
        <v>98414.06</v>
      </c>
      <c r="E318" s="187"/>
    </row>
    <row r="319" spans="1:5" ht="12" customHeight="1">
      <c r="A319" s="12"/>
      <c r="B319" s="168"/>
      <c r="C319" s="66">
        <v>2018</v>
      </c>
      <c r="D319" s="70"/>
      <c r="E319" s="187"/>
    </row>
    <row r="320" spans="1:5">
      <c r="A320" s="12"/>
      <c r="B320" s="167" t="s">
        <v>413</v>
      </c>
      <c r="C320" s="66" t="s">
        <v>354</v>
      </c>
      <c r="D320" s="70">
        <v>85297.5</v>
      </c>
      <c r="E320" s="187"/>
    </row>
    <row r="321" spans="1:5" ht="12" customHeight="1">
      <c r="A321" s="12"/>
      <c r="B321" s="168"/>
      <c r="C321" s="66">
        <v>2018</v>
      </c>
      <c r="D321" s="70"/>
      <c r="E321" s="187"/>
    </row>
    <row r="322" spans="1:5">
      <c r="A322" s="12"/>
      <c r="B322" s="167" t="s">
        <v>414</v>
      </c>
      <c r="C322" s="66" t="s">
        <v>355</v>
      </c>
      <c r="D322" s="70">
        <v>37325.629999999997</v>
      </c>
      <c r="E322" s="187"/>
    </row>
    <row r="323" spans="1:5" ht="12" customHeight="1">
      <c r="A323" s="12"/>
      <c r="B323" s="168"/>
      <c r="C323" s="66">
        <v>2018</v>
      </c>
      <c r="D323" s="70"/>
      <c r="E323" s="187"/>
    </row>
    <row r="324" spans="1:5">
      <c r="A324" s="12"/>
      <c r="B324" s="167" t="s">
        <v>415</v>
      </c>
      <c r="C324" s="66" t="s">
        <v>356</v>
      </c>
      <c r="D324" s="70">
        <v>10470.36</v>
      </c>
      <c r="E324" s="187"/>
    </row>
    <row r="325" spans="1:5" ht="12" customHeight="1">
      <c r="A325" s="12"/>
      <c r="B325" s="168"/>
      <c r="C325" s="66">
        <v>2018</v>
      </c>
      <c r="D325" s="70"/>
      <c r="E325" s="187"/>
    </row>
    <row r="326" spans="1:5">
      <c r="A326" s="12"/>
      <c r="B326" s="167" t="s">
        <v>416</v>
      </c>
      <c r="C326" s="66" t="s">
        <v>357</v>
      </c>
      <c r="D326" s="70">
        <v>8036.87</v>
      </c>
      <c r="E326" s="187"/>
    </row>
    <row r="327" spans="1:5" ht="12" customHeight="1">
      <c r="A327" s="12"/>
      <c r="B327" s="168"/>
      <c r="C327" s="66">
        <v>2018</v>
      </c>
      <c r="D327" s="70"/>
      <c r="E327" s="187"/>
    </row>
    <row r="328" spans="1:5">
      <c r="A328" s="12"/>
      <c r="B328" s="167" t="s">
        <v>417</v>
      </c>
      <c r="C328" s="66" t="s">
        <v>358</v>
      </c>
      <c r="D328" s="70">
        <v>93075</v>
      </c>
      <c r="E328" s="187"/>
    </row>
    <row r="329" spans="1:5" ht="12" customHeight="1">
      <c r="A329" s="12"/>
      <c r="B329" s="168"/>
      <c r="C329" s="66">
        <v>2018</v>
      </c>
      <c r="D329" s="70"/>
      <c r="E329" s="187"/>
    </row>
    <row r="330" spans="1:5">
      <c r="A330" s="12"/>
      <c r="B330" s="167" t="s">
        <v>418</v>
      </c>
      <c r="C330" s="66" t="s">
        <v>359</v>
      </c>
      <c r="D330" s="70">
        <v>24217.02</v>
      </c>
      <c r="E330" s="187"/>
    </row>
    <row r="331" spans="1:5" ht="12" customHeight="1">
      <c r="A331" s="12"/>
      <c r="B331" s="168"/>
      <c r="C331" s="66">
        <v>2018</v>
      </c>
      <c r="D331" s="70"/>
      <c r="E331" s="187"/>
    </row>
    <row r="332" spans="1:5">
      <c r="A332" s="12"/>
      <c r="B332" s="167" t="s">
        <v>419</v>
      </c>
      <c r="C332" s="66" t="s">
        <v>360</v>
      </c>
      <c r="D332" s="70">
        <v>5426.72</v>
      </c>
      <c r="E332" s="187"/>
    </row>
    <row r="333" spans="1:5" ht="12" customHeight="1">
      <c r="A333" s="12"/>
      <c r="B333" s="168"/>
      <c r="C333" s="66">
        <v>2018</v>
      </c>
      <c r="D333" s="70"/>
      <c r="E333" s="187"/>
    </row>
    <row r="334" spans="1:5">
      <c r="A334" s="12"/>
      <c r="B334" s="167" t="s">
        <v>420</v>
      </c>
      <c r="C334" s="66" t="s">
        <v>361</v>
      </c>
      <c r="D334" s="70">
        <v>52371.32</v>
      </c>
      <c r="E334" s="187"/>
    </row>
    <row r="335" spans="1:5" ht="12" customHeight="1">
      <c r="A335" s="12"/>
      <c r="B335" s="168"/>
      <c r="C335" s="66">
        <v>2018</v>
      </c>
      <c r="D335" s="70"/>
      <c r="E335" s="187"/>
    </row>
    <row r="336" spans="1:5">
      <c r="A336" s="12"/>
      <c r="B336" s="167" t="s">
        <v>421</v>
      </c>
      <c r="C336" s="66" t="s">
        <v>355</v>
      </c>
      <c r="D336" s="70">
        <v>37325.629999999997</v>
      </c>
      <c r="E336" s="187"/>
    </row>
    <row r="337" spans="1:5" ht="12" customHeight="1">
      <c r="A337" s="12"/>
      <c r="B337" s="168"/>
      <c r="C337" s="66">
        <v>2018</v>
      </c>
      <c r="D337" s="70"/>
      <c r="E337" s="187"/>
    </row>
    <row r="338" spans="1:5">
      <c r="A338" s="12"/>
      <c r="B338" s="167" t="s">
        <v>422</v>
      </c>
      <c r="C338" s="66" t="s">
        <v>362</v>
      </c>
      <c r="D338" s="70">
        <v>29415</v>
      </c>
      <c r="E338" s="187"/>
    </row>
    <row r="339" spans="1:5" ht="12" customHeight="1">
      <c r="A339" s="12"/>
      <c r="B339" s="168"/>
      <c r="C339" s="66">
        <v>2018</v>
      </c>
      <c r="D339" s="70"/>
      <c r="E339" s="187"/>
    </row>
    <row r="340" spans="1:5">
      <c r="A340" s="12"/>
      <c r="B340" s="167" t="s">
        <v>423</v>
      </c>
      <c r="C340" s="66" t="s">
        <v>363</v>
      </c>
      <c r="D340" s="70">
        <v>4741.42</v>
      </c>
      <c r="E340" s="187"/>
    </row>
    <row r="341" spans="1:5" ht="12" customHeight="1">
      <c r="A341" s="12"/>
      <c r="B341" s="168"/>
      <c r="C341" s="66">
        <v>2018</v>
      </c>
      <c r="D341" s="70"/>
      <c r="E341" s="187"/>
    </row>
    <row r="342" spans="1:5">
      <c r="A342" s="12"/>
      <c r="B342" s="167" t="s">
        <v>424</v>
      </c>
      <c r="C342" s="66" t="s">
        <v>364</v>
      </c>
      <c r="D342" s="70">
        <v>10725</v>
      </c>
      <c r="E342" s="187"/>
    </row>
    <row r="343" spans="1:5" ht="12" customHeight="1">
      <c r="A343" s="12"/>
      <c r="B343" s="168"/>
      <c r="C343" s="66">
        <v>2018</v>
      </c>
      <c r="D343" s="70"/>
      <c r="E343" s="187"/>
    </row>
    <row r="344" spans="1:5">
      <c r="A344" s="12"/>
      <c r="B344" s="167" t="s">
        <v>425</v>
      </c>
      <c r="C344" s="66" t="s">
        <v>365</v>
      </c>
      <c r="D344" s="70">
        <v>7476.25</v>
      </c>
      <c r="E344" s="187"/>
    </row>
    <row r="345" spans="1:5" ht="12" customHeight="1">
      <c r="A345" s="12"/>
      <c r="B345" s="168"/>
      <c r="C345" s="66">
        <v>2018</v>
      </c>
      <c r="D345" s="70"/>
      <c r="E345" s="187"/>
    </row>
    <row r="346" spans="1:5">
      <c r="A346" s="12"/>
      <c r="B346" s="167" t="s">
        <v>426</v>
      </c>
      <c r="C346" s="66" t="s">
        <v>359</v>
      </c>
      <c r="D346" s="70">
        <v>24217.02</v>
      </c>
      <c r="E346" s="187"/>
    </row>
    <row r="347" spans="1:5" ht="12" customHeight="1">
      <c r="A347" s="12"/>
      <c r="B347" s="168"/>
      <c r="C347" s="66">
        <v>2018</v>
      </c>
      <c r="D347" s="70"/>
      <c r="E347" s="187"/>
    </row>
    <row r="348" spans="1:5">
      <c r="A348" s="12"/>
      <c r="B348" s="167" t="s">
        <v>427</v>
      </c>
      <c r="C348" s="66" t="s">
        <v>360</v>
      </c>
      <c r="D348" s="70">
        <v>5426.72</v>
      </c>
      <c r="E348" s="187"/>
    </row>
    <row r="349" spans="1:5" ht="12" customHeight="1">
      <c r="A349" s="12"/>
      <c r="B349" s="168"/>
      <c r="C349" s="66">
        <v>2018</v>
      </c>
      <c r="D349" s="70"/>
      <c r="E349" s="187"/>
    </row>
    <row r="350" spans="1:5">
      <c r="A350" s="12"/>
      <c r="B350" s="167" t="s">
        <v>428</v>
      </c>
      <c r="C350" s="66" t="s">
        <v>366</v>
      </c>
      <c r="D350" s="70">
        <v>4625</v>
      </c>
      <c r="E350" s="187"/>
    </row>
    <row r="351" spans="1:5" ht="12" customHeight="1">
      <c r="A351" s="12"/>
      <c r="B351" s="168"/>
      <c r="C351" s="66">
        <v>2018</v>
      </c>
      <c r="D351" s="70"/>
      <c r="E351" s="187"/>
    </row>
    <row r="352" spans="1:5">
      <c r="A352" s="12"/>
      <c r="B352" s="167" t="s">
        <v>429</v>
      </c>
      <c r="C352" s="66" t="s">
        <v>367</v>
      </c>
      <c r="D352" s="70">
        <v>3500</v>
      </c>
      <c r="E352" s="187"/>
    </row>
    <row r="353" spans="1:5" ht="12" customHeight="1">
      <c r="A353" s="12"/>
      <c r="B353" s="168"/>
      <c r="C353" s="66">
        <v>2018</v>
      </c>
      <c r="D353" s="70"/>
      <c r="E353" s="187"/>
    </row>
    <row r="354" spans="1:5">
      <c r="A354" s="12"/>
      <c r="B354" s="167" t="s">
        <v>430</v>
      </c>
      <c r="C354" s="66" t="s">
        <v>368</v>
      </c>
      <c r="D354" s="70">
        <v>15977.5</v>
      </c>
      <c r="E354" s="187"/>
    </row>
    <row r="355" spans="1:5" ht="12" customHeight="1">
      <c r="A355" s="12"/>
      <c r="B355" s="168"/>
      <c r="C355" s="66">
        <v>2018</v>
      </c>
      <c r="D355" s="70"/>
      <c r="E355" s="187"/>
    </row>
    <row r="356" spans="1:5">
      <c r="A356" s="12"/>
      <c r="B356" s="167" t="s">
        <v>431</v>
      </c>
      <c r="C356" s="66" t="s">
        <v>369</v>
      </c>
      <c r="D356" s="70">
        <v>30000</v>
      </c>
      <c r="E356" s="187"/>
    </row>
    <row r="357" spans="1:5" ht="12" customHeight="1">
      <c r="A357" s="12"/>
      <c r="B357" s="168"/>
      <c r="C357" s="66">
        <v>2018</v>
      </c>
      <c r="D357" s="70"/>
      <c r="E357" s="187"/>
    </row>
    <row r="358" spans="1:5">
      <c r="A358" s="12"/>
      <c r="B358" s="167" t="s">
        <v>432</v>
      </c>
      <c r="C358" s="67" t="s">
        <v>370</v>
      </c>
      <c r="D358" s="70">
        <v>65862.5</v>
      </c>
      <c r="E358" s="187"/>
    </row>
    <row r="359" spans="1:5" ht="12" customHeight="1">
      <c r="A359" s="12"/>
      <c r="B359" s="168"/>
      <c r="C359" s="66">
        <v>2018</v>
      </c>
      <c r="D359" s="69"/>
      <c r="E359" s="187"/>
    </row>
    <row r="360" spans="1:5">
      <c r="A360" s="12"/>
      <c r="B360" s="167" t="s">
        <v>433</v>
      </c>
      <c r="C360" s="22" t="s">
        <v>371</v>
      </c>
      <c r="D360" s="69">
        <v>11250</v>
      </c>
      <c r="E360" s="187"/>
    </row>
    <row r="361" spans="1:5" ht="12" customHeight="1">
      <c r="A361" s="12"/>
      <c r="B361" s="168"/>
      <c r="C361" s="66">
        <v>2018</v>
      </c>
      <c r="D361" s="69"/>
      <c r="E361" s="187"/>
    </row>
    <row r="362" spans="1:5">
      <c r="A362" s="12"/>
      <c r="B362" s="167" t="s">
        <v>434</v>
      </c>
      <c r="C362" s="22" t="s">
        <v>372</v>
      </c>
      <c r="D362" s="69">
        <v>9500</v>
      </c>
      <c r="E362" s="187"/>
    </row>
    <row r="363" spans="1:5" ht="12" customHeight="1">
      <c r="A363" s="12"/>
      <c r="B363" s="168"/>
      <c r="C363" s="66">
        <v>2018</v>
      </c>
      <c r="D363" s="69"/>
      <c r="E363" s="187"/>
    </row>
    <row r="364" spans="1:5">
      <c r="A364" s="12"/>
      <c r="B364" s="167" t="s">
        <v>435</v>
      </c>
      <c r="C364" s="22" t="s">
        <v>373</v>
      </c>
      <c r="D364" s="69">
        <v>2875</v>
      </c>
      <c r="E364" s="187"/>
    </row>
    <row r="365" spans="1:5" ht="12" customHeight="1">
      <c r="A365" s="12"/>
      <c r="B365" s="168"/>
      <c r="C365" s="66">
        <v>2018</v>
      </c>
      <c r="D365" s="69"/>
      <c r="E365" s="187"/>
    </row>
    <row r="366" spans="1:5">
      <c r="A366" s="12"/>
      <c r="B366" s="167" t="s">
        <v>436</v>
      </c>
      <c r="C366" s="22" t="s">
        <v>374</v>
      </c>
      <c r="D366" s="69">
        <v>9375</v>
      </c>
      <c r="E366" s="187"/>
    </row>
    <row r="367" spans="1:5" ht="12" customHeight="1">
      <c r="A367" s="12"/>
      <c r="B367" s="168"/>
      <c r="C367" s="66">
        <v>2018</v>
      </c>
      <c r="D367" s="69"/>
      <c r="E367" s="187"/>
    </row>
    <row r="368" spans="1:5">
      <c r="A368" s="12"/>
      <c r="B368" s="167" t="s">
        <v>437</v>
      </c>
      <c r="C368" s="22" t="s">
        <v>375</v>
      </c>
      <c r="D368" s="69">
        <v>8750</v>
      </c>
      <c r="E368" s="187"/>
    </row>
    <row r="369" spans="1:5" ht="12" customHeight="1">
      <c r="A369" s="12"/>
      <c r="B369" s="168"/>
      <c r="C369" s="66">
        <v>2018</v>
      </c>
      <c r="D369" s="69"/>
      <c r="E369" s="187"/>
    </row>
    <row r="370" spans="1:5">
      <c r="A370" s="12"/>
      <c r="B370" s="167" t="s">
        <v>438</v>
      </c>
      <c r="C370" s="22" t="s">
        <v>376</v>
      </c>
      <c r="D370" s="69">
        <v>9875</v>
      </c>
      <c r="E370" s="187"/>
    </row>
    <row r="371" spans="1:5" ht="12" customHeight="1">
      <c r="A371" s="12"/>
      <c r="B371" s="168"/>
      <c r="C371" s="66">
        <v>2018</v>
      </c>
      <c r="D371" s="69"/>
      <c r="E371" s="187"/>
    </row>
    <row r="372" spans="1:5">
      <c r="A372" s="12"/>
      <c r="B372" s="167" t="s">
        <v>439</v>
      </c>
      <c r="C372" s="22" t="s">
        <v>377</v>
      </c>
      <c r="D372" s="69">
        <v>1375</v>
      </c>
      <c r="E372" s="187"/>
    </row>
    <row r="373" spans="1:5" ht="12" customHeight="1">
      <c r="A373" s="12"/>
      <c r="B373" s="168"/>
      <c r="C373" s="66">
        <v>2018</v>
      </c>
      <c r="D373" s="69"/>
      <c r="E373" s="187"/>
    </row>
    <row r="374" spans="1:5">
      <c r="A374" s="12"/>
      <c r="B374" s="167" t="s">
        <v>440</v>
      </c>
      <c r="C374" s="22" t="s">
        <v>378</v>
      </c>
      <c r="D374" s="69">
        <v>6125</v>
      </c>
      <c r="E374" s="187"/>
    </row>
    <row r="375" spans="1:5" ht="12" customHeight="1">
      <c r="A375" s="12"/>
      <c r="B375" s="168"/>
      <c r="C375" s="66">
        <v>2018</v>
      </c>
      <c r="D375" s="69"/>
      <c r="E375" s="187"/>
    </row>
    <row r="376" spans="1:5">
      <c r="A376" s="12"/>
      <c r="B376" s="167" t="s">
        <v>441</v>
      </c>
      <c r="C376" s="22" t="s">
        <v>379</v>
      </c>
      <c r="D376" s="69">
        <v>1875</v>
      </c>
      <c r="E376" s="187"/>
    </row>
    <row r="377" spans="1:5" ht="12" customHeight="1">
      <c r="A377" s="12"/>
      <c r="B377" s="168"/>
      <c r="C377" s="66">
        <v>2018</v>
      </c>
      <c r="D377" s="69"/>
      <c r="E377" s="187"/>
    </row>
    <row r="378" spans="1:5">
      <c r="A378" s="12"/>
      <c r="B378" s="167" t="s">
        <v>442</v>
      </c>
      <c r="C378" s="22" t="s">
        <v>380</v>
      </c>
      <c r="D378" s="69">
        <v>2875</v>
      </c>
      <c r="E378" s="187"/>
    </row>
    <row r="379" spans="1:5" ht="12" customHeight="1">
      <c r="A379" s="12"/>
      <c r="B379" s="168"/>
      <c r="C379" s="66">
        <v>2018</v>
      </c>
      <c r="D379" s="69"/>
      <c r="E379" s="187"/>
    </row>
    <row r="380" spans="1:5">
      <c r="A380" s="12"/>
      <c r="B380" s="167" t="s">
        <v>443</v>
      </c>
      <c r="C380" s="22" t="s">
        <v>381</v>
      </c>
      <c r="D380" s="69">
        <v>4875</v>
      </c>
      <c r="E380" s="187"/>
    </row>
    <row r="381" spans="1:5" ht="12" customHeight="1">
      <c r="A381" s="12"/>
      <c r="B381" s="168"/>
      <c r="C381" s="66">
        <v>2018</v>
      </c>
      <c r="D381" s="69"/>
      <c r="E381" s="187"/>
    </row>
    <row r="382" spans="1:5">
      <c r="A382" s="12"/>
      <c r="B382" s="167" t="s">
        <v>444</v>
      </c>
      <c r="C382" s="22" t="s">
        <v>382</v>
      </c>
      <c r="D382" s="69">
        <v>16250</v>
      </c>
      <c r="E382" s="187"/>
    </row>
    <row r="383" spans="1:5" ht="12" customHeight="1">
      <c r="A383" s="12"/>
      <c r="B383" s="168"/>
      <c r="C383" s="66">
        <v>2018</v>
      </c>
      <c r="D383" s="69"/>
      <c r="E383" s="187"/>
    </row>
    <row r="384" spans="1:5">
      <c r="A384" s="12"/>
      <c r="B384" s="167" t="s">
        <v>445</v>
      </c>
      <c r="C384" s="22" t="s">
        <v>383</v>
      </c>
      <c r="D384" s="69">
        <v>27500</v>
      </c>
      <c r="E384" s="187"/>
    </row>
    <row r="385" spans="1:5" ht="12" customHeight="1">
      <c r="A385" s="12"/>
      <c r="B385" s="168"/>
      <c r="C385" s="66">
        <v>2018</v>
      </c>
      <c r="D385" s="69"/>
      <c r="E385" s="187"/>
    </row>
    <row r="386" spans="1:5">
      <c r="A386" s="12"/>
      <c r="B386" s="167" t="s">
        <v>446</v>
      </c>
      <c r="C386" s="22" t="s">
        <v>384</v>
      </c>
      <c r="D386" s="69">
        <v>23750</v>
      </c>
      <c r="E386" s="187"/>
    </row>
    <row r="387" spans="1:5" ht="12" customHeight="1">
      <c r="A387" s="12"/>
      <c r="B387" s="168"/>
      <c r="C387" s="66">
        <v>2018</v>
      </c>
      <c r="D387" s="69"/>
      <c r="E387" s="187"/>
    </row>
    <row r="388" spans="1:5">
      <c r="A388" s="12"/>
      <c r="B388" s="167" t="s">
        <v>447</v>
      </c>
      <c r="C388" s="22" t="s">
        <v>385</v>
      </c>
      <c r="D388" s="69">
        <v>16250</v>
      </c>
      <c r="E388" s="187"/>
    </row>
    <row r="389" spans="1:5" ht="12" customHeight="1">
      <c r="A389" s="12"/>
      <c r="B389" s="168"/>
      <c r="C389" s="66">
        <v>2018</v>
      </c>
      <c r="D389" s="69"/>
      <c r="E389" s="187"/>
    </row>
    <row r="390" spans="1:5">
      <c r="A390" s="12"/>
      <c r="B390" s="167" t="s">
        <v>448</v>
      </c>
      <c r="C390" s="22" t="s">
        <v>386</v>
      </c>
      <c r="D390" s="69">
        <v>89375</v>
      </c>
      <c r="E390" s="187"/>
    </row>
    <row r="391" spans="1:5" ht="12" customHeight="1">
      <c r="A391" s="12"/>
      <c r="B391" s="168"/>
      <c r="C391" s="66">
        <v>2018</v>
      </c>
      <c r="D391" s="69"/>
      <c r="E391" s="187"/>
    </row>
    <row r="392" spans="1:5">
      <c r="A392" s="12"/>
      <c r="B392" s="167" t="s">
        <v>449</v>
      </c>
      <c r="C392" s="22" t="s">
        <v>387</v>
      </c>
      <c r="D392" s="69">
        <v>12500</v>
      </c>
      <c r="E392" s="187"/>
    </row>
    <row r="393" spans="1:5" ht="12" customHeight="1">
      <c r="A393" s="12"/>
      <c r="B393" s="168"/>
      <c r="C393" s="66">
        <v>2018</v>
      </c>
      <c r="D393" s="69"/>
      <c r="E393" s="187"/>
    </row>
    <row r="394" spans="1:5">
      <c r="A394" s="12"/>
      <c r="B394" s="167" t="s">
        <v>450</v>
      </c>
      <c r="C394" s="22" t="s">
        <v>388</v>
      </c>
      <c r="D394" s="69">
        <v>17500</v>
      </c>
      <c r="E394" s="187"/>
    </row>
    <row r="395" spans="1:5" ht="12" customHeight="1">
      <c r="A395" s="12"/>
      <c r="B395" s="168"/>
      <c r="C395" s="66">
        <v>2018</v>
      </c>
      <c r="D395" s="69"/>
      <c r="E395" s="187"/>
    </row>
    <row r="396" spans="1:5">
      <c r="A396" s="12"/>
      <c r="B396" s="167" t="s">
        <v>451</v>
      </c>
      <c r="C396" s="22" t="s">
        <v>389</v>
      </c>
      <c r="D396" s="69">
        <v>3000</v>
      </c>
      <c r="E396" s="187"/>
    </row>
    <row r="397" spans="1:5" ht="12" customHeight="1">
      <c r="A397" s="12"/>
      <c r="B397" s="168"/>
      <c r="C397" s="66">
        <v>2018</v>
      </c>
      <c r="D397" s="69"/>
      <c r="E397" s="187"/>
    </row>
    <row r="398" spans="1:5">
      <c r="A398" s="12"/>
      <c r="B398" s="167" t="s">
        <v>452</v>
      </c>
      <c r="C398" s="22" t="s">
        <v>390</v>
      </c>
      <c r="D398" s="69">
        <v>49375</v>
      </c>
      <c r="E398" s="187"/>
    </row>
    <row r="399" spans="1:5" ht="12" customHeight="1">
      <c r="A399" s="12"/>
      <c r="B399" s="168"/>
      <c r="C399" s="66">
        <v>2018</v>
      </c>
      <c r="D399" s="69"/>
      <c r="E399" s="187"/>
    </row>
    <row r="400" spans="1:5">
      <c r="A400" s="12"/>
      <c r="B400" s="167" t="s">
        <v>453</v>
      </c>
      <c r="C400" s="22" t="s">
        <v>391</v>
      </c>
      <c r="D400" s="69">
        <v>3000</v>
      </c>
      <c r="E400" s="187"/>
    </row>
    <row r="401" spans="1:5" ht="12" customHeight="1">
      <c r="A401" s="12"/>
      <c r="B401" s="168"/>
      <c r="C401" s="66">
        <v>2018</v>
      </c>
      <c r="D401" s="69"/>
      <c r="E401" s="187"/>
    </row>
    <row r="402" spans="1:5">
      <c r="A402" s="12"/>
      <c r="B402" s="167" t="s">
        <v>454</v>
      </c>
      <c r="C402" s="22" t="s">
        <v>392</v>
      </c>
      <c r="D402" s="69">
        <v>17500</v>
      </c>
      <c r="E402" s="187"/>
    </row>
    <row r="403" spans="1:5" ht="12" customHeight="1">
      <c r="A403" s="12"/>
      <c r="B403" s="168"/>
      <c r="C403" s="66">
        <v>2018</v>
      </c>
      <c r="D403" s="69"/>
      <c r="E403" s="187"/>
    </row>
    <row r="404" spans="1:5">
      <c r="A404" s="12"/>
      <c r="B404" s="167" t="s">
        <v>455</v>
      </c>
      <c r="C404" s="22" t="s">
        <v>393</v>
      </c>
      <c r="D404" s="69">
        <v>20000</v>
      </c>
      <c r="E404" s="187"/>
    </row>
    <row r="405" spans="1:5" ht="12" customHeight="1">
      <c r="A405" s="12"/>
      <c r="B405" s="168"/>
      <c r="C405" s="66">
        <v>2018</v>
      </c>
      <c r="D405" s="69"/>
      <c r="E405" s="187"/>
    </row>
    <row r="406" spans="1:5">
      <c r="A406" s="12"/>
      <c r="B406" s="167" t="s">
        <v>456</v>
      </c>
      <c r="C406" s="22" t="s">
        <v>394</v>
      </c>
      <c r="D406" s="69">
        <v>25000</v>
      </c>
      <c r="E406" s="187"/>
    </row>
    <row r="407" spans="1:5" ht="12" customHeight="1">
      <c r="A407" s="12"/>
      <c r="B407" s="168"/>
      <c r="C407" s="66">
        <v>2018</v>
      </c>
      <c r="D407" s="69"/>
      <c r="E407" s="187"/>
    </row>
    <row r="408" spans="1:5">
      <c r="A408" s="12"/>
      <c r="B408" s="167" t="s">
        <v>457</v>
      </c>
      <c r="C408" s="22" t="s">
        <v>395</v>
      </c>
      <c r="D408" s="69">
        <v>26250</v>
      </c>
      <c r="E408" s="187"/>
    </row>
    <row r="409" spans="1:5" ht="12" customHeight="1">
      <c r="A409" s="12"/>
      <c r="B409" s="168"/>
      <c r="C409" s="66">
        <v>2018</v>
      </c>
      <c r="D409" s="69"/>
      <c r="E409" s="187"/>
    </row>
    <row r="410" spans="1:5">
      <c r="A410" s="12"/>
      <c r="B410" s="167" t="s">
        <v>458</v>
      </c>
      <c r="C410" s="22" t="s">
        <v>396</v>
      </c>
      <c r="D410" s="69">
        <v>6875</v>
      </c>
      <c r="E410" s="187"/>
    </row>
    <row r="411" spans="1:5" ht="12" customHeight="1">
      <c r="A411" s="12"/>
      <c r="B411" s="168"/>
      <c r="C411" s="66">
        <v>2018</v>
      </c>
      <c r="D411" s="69"/>
      <c r="E411" s="187"/>
    </row>
    <row r="412" spans="1:5">
      <c r="A412" s="12"/>
      <c r="B412" s="167" t="s">
        <v>459</v>
      </c>
      <c r="C412" s="22" t="s">
        <v>397</v>
      </c>
      <c r="D412" s="69">
        <v>20625</v>
      </c>
      <c r="E412" s="187"/>
    </row>
    <row r="413" spans="1:5" ht="12" customHeight="1">
      <c r="A413" s="12"/>
      <c r="B413" s="168"/>
      <c r="C413" s="66">
        <v>2018</v>
      </c>
      <c r="D413" s="69"/>
      <c r="E413" s="187"/>
    </row>
    <row r="414" spans="1:5">
      <c r="A414" s="12"/>
      <c r="B414" s="167" t="s">
        <v>460</v>
      </c>
      <c r="C414" s="22" t="s">
        <v>398</v>
      </c>
      <c r="D414" s="69">
        <v>3500</v>
      </c>
      <c r="E414" s="187"/>
    </row>
    <row r="415" spans="1:5" ht="12" customHeight="1">
      <c r="A415" s="12"/>
      <c r="B415" s="168"/>
      <c r="C415" s="66">
        <v>2018</v>
      </c>
      <c r="D415" s="69"/>
      <c r="E415" s="187"/>
    </row>
    <row r="416" spans="1:5">
      <c r="A416" s="12"/>
      <c r="B416" s="167" t="s">
        <v>461</v>
      </c>
      <c r="C416" s="22" t="s">
        <v>399</v>
      </c>
      <c r="D416" s="69">
        <v>4750</v>
      </c>
      <c r="E416" s="187"/>
    </row>
    <row r="417" spans="1:5" ht="12" customHeight="1">
      <c r="A417" s="12"/>
      <c r="B417" s="168"/>
      <c r="C417" s="66">
        <v>2018</v>
      </c>
      <c r="D417" s="69"/>
      <c r="E417" s="187"/>
    </row>
    <row r="418" spans="1:5">
      <c r="A418" s="12"/>
      <c r="C418" s="22" t="s">
        <v>400</v>
      </c>
      <c r="D418" s="69">
        <v>3184520.6</v>
      </c>
      <c r="E418" s="187"/>
    </row>
    <row r="419" spans="1:5">
      <c r="A419" s="12"/>
    </row>
    <row r="420" spans="1:5">
      <c r="A420" s="12"/>
    </row>
    <row r="421" spans="1:5">
      <c r="A421" s="12"/>
    </row>
    <row r="422" spans="1:5">
      <c r="A422" s="12"/>
    </row>
    <row r="423" spans="1:5">
      <c r="A423" s="12"/>
    </row>
    <row r="424" spans="1:5">
      <c r="A424" s="12"/>
    </row>
    <row r="425" spans="1:5">
      <c r="A425" s="12"/>
    </row>
    <row r="426" spans="1:5">
      <c r="A426" s="12"/>
    </row>
    <row r="427" spans="1:5">
      <c r="A427" s="12"/>
    </row>
    <row r="428" spans="1:5">
      <c r="A428" s="12"/>
    </row>
    <row r="429" spans="1:5">
      <c r="A429" s="12"/>
    </row>
    <row r="430" spans="1:5">
      <c r="A430" s="12"/>
    </row>
    <row r="431" spans="1:5">
      <c r="A431" s="12"/>
    </row>
    <row r="432" spans="1:5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  <row r="589" spans="1:1">
      <c r="A589" s="12"/>
    </row>
    <row r="590" spans="1:1">
      <c r="A590" s="12"/>
    </row>
    <row r="591" spans="1:1">
      <c r="A591" s="12"/>
    </row>
    <row r="592" spans="1:1">
      <c r="A592" s="12"/>
    </row>
    <row r="593" spans="1:1">
      <c r="A593" s="12"/>
    </row>
    <row r="594" spans="1:1">
      <c r="A594" s="12"/>
    </row>
    <row r="595" spans="1:1">
      <c r="A595" s="12"/>
    </row>
    <row r="596" spans="1:1">
      <c r="A596" s="12"/>
    </row>
    <row r="597" spans="1:1">
      <c r="A597" s="12"/>
    </row>
    <row r="598" spans="1:1">
      <c r="A598" s="12"/>
    </row>
    <row r="599" spans="1:1">
      <c r="A599" s="12"/>
    </row>
    <row r="600" spans="1:1">
      <c r="A600" s="12"/>
    </row>
    <row r="601" spans="1:1">
      <c r="A601" s="12"/>
    </row>
    <row r="602" spans="1:1">
      <c r="A602" s="12"/>
    </row>
    <row r="603" spans="1:1">
      <c r="A603" s="12"/>
    </row>
    <row r="604" spans="1:1">
      <c r="A604" s="12"/>
    </row>
    <row r="605" spans="1:1">
      <c r="A605" s="12"/>
    </row>
    <row r="606" spans="1:1">
      <c r="A606" s="12"/>
    </row>
    <row r="607" spans="1:1">
      <c r="A607" s="12"/>
    </row>
    <row r="608" spans="1:1">
      <c r="A608" s="12"/>
    </row>
    <row r="609" spans="1:1">
      <c r="A609" s="12"/>
    </row>
    <row r="610" spans="1:1">
      <c r="A610" s="12"/>
    </row>
    <row r="611" spans="1:1">
      <c r="A611" s="12"/>
    </row>
    <row r="612" spans="1:1">
      <c r="A612" s="12"/>
    </row>
    <row r="613" spans="1:1">
      <c r="A613" s="12"/>
    </row>
    <row r="614" spans="1:1">
      <c r="A614" s="12"/>
    </row>
    <row r="615" spans="1:1">
      <c r="A615" s="12"/>
    </row>
    <row r="616" spans="1:1">
      <c r="A616" s="12"/>
    </row>
    <row r="617" spans="1:1">
      <c r="A617" s="12"/>
    </row>
    <row r="618" spans="1:1">
      <c r="A618" s="12"/>
    </row>
    <row r="619" spans="1:1">
      <c r="A619" s="12"/>
    </row>
    <row r="620" spans="1:1">
      <c r="A620" s="12"/>
    </row>
    <row r="621" spans="1:1">
      <c r="A621" s="12"/>
    </row>
    <row r="622" spans="1:1">
      <c r="A622" s="12"/>
    </row>
    <row r="623" spans="1:1">
      <c r="A623" s="12"/>
    </row>
    <row r="624" spans="1:1">
      <c r="A624" s="12"/>
    </row>
    <row r="625" spans="1:1">
      <c r="A625" s="12"/>
    </row>
    <row r="626" spans="1:1">
      <c r="A626" s="12"/>
    </row>
    <row r="627" spans="1:1">
      <c r="A627" s="12"/>
    </row>
    <row r="628" spans="1:1">
      <c r="A628" s="12"/>
    </row>
    <row r="629" spans="1:1">
      <c r="A629" s="12"/>
    </row>
    <row r="630" spans="1:1">
      <c r="A630" s="12"/>
    </row>
    <row r="631" spans="1:1">
      <c r="A631" s="12"/>
    </row>
    <row r="632" spans="1:1">
      <c r="A632" s="12"/>
    </row>
    <row r="633" spans="1:1">
      <c r="A633" s="12"/>
    </row>
    <row r="634" spans="1:1">
      <c r="A634" s="12"/>
    </row>
    <row r="635" spans="1:1">
      <c r="A635" s="12"/>
    </row>
    <row r="636" spans="1:1">
      <c r="A636" s="12"/>
    </row>
    <row r="637" spans="1:1">
      <c r="A637" s="12"/>
    </row>
    <row r="638" spans="1:1">
      <c r="A638" s="12"/>
    </row>
    <row r="639" spans="1:1">
      <c r="A639" s="12"/>
    </row>
    <row r="640" spans="1:1">
      <c r="A640" s="12"/>
    </row>
    <row r="641" spans="1:1">
      <c r="A641" s="12"/>
    </row>
    <row r="642" spans="1:1">
      <c r="A642" s="12"/>
    </row>
    <row r="643" spans="1:1">
      <c r="A643" s="12"/>
    </row>
    <row r="644" spans="1:1">
      <c r="A644" s="12"/>
    </row>
    <row r="645" spans="1:1">
      <c r="A645" s="12"/>
    </row>
    <row r="646" spans="1:1">
      <c r="A646" s="12"/>
    </row>
    <row r="647" spans="1:1">
      <c r="A647" s="12"/>
    </row>
    <row r="648" spans="1:1">
      <c r="A648" s="12"/>
    </row>
    <row r="649" spans="1:1">
      <c r="A649" s="12"/>
    </row>
    <row r="650" spans="1:1">
      <c r="A650" s="12"/>
    </row>
    <row r="651" spans="1:1">
      <c r="A651" s="12"/>
    </row>
    <row r="652" spans="1:1">
      <c r="A652" s="12"/>
    </row>
    <row r="653" spans="1:1">
      <c r="A653" s="12"/>
    </row>
    <row r="654" spans="1:1">
      <c r="A654" s="12"/>
    </row>
    <row r="655" spans="1:1">
      <c r="A655" s="12"/>
    </row>
    <row r="656" spans="1:1">
      <c r="A656" s="12"/>
    </row>
    <row r="657" spans="1:1">
      <c r="A657" s="12"/>
    </row>
    <row r="658" spans="1:1">
      <c r="A658" s="12"/>
    </row>
    <row r="659" spans="1:1">
      <c r="A659" s="12"/>
    </row>
    <row r="660" spans="1:1">
      <c r="A660" s="12"/>
    </row>
    <row r="661" spans="1:1">
      <c r="A661" s="12"/>
    </row>
    <row r="662" spans="1:1">
      <c r="A662" s="12"/>
    </row>
    <row r="663" spans="1:1">
      <c r="A663" s="12"/>
    </row>
    <row r="664" spans="1:1">
      <c r="A664" s="12"/>
    </row>
    <row r="665" spans="1:1">
      <c r="A665" s="12"/>
    </row>
    <row r="666" spans="1:1">
      <c r="A666" s="12"/>
    </row>
    <row r="667" spans="1:1">
      <c r="A667" s="12"/>
    </row>
    <row r="668" spans="1:1">
      <c r="A668" s="12"/>
    </row>
    <row r="669" spans="1:1">
      <c r="A669" s="12"/>
    </row>
    <row r="670" spans="1:1">
      <c r="A670" s="12"/>
    </row>
    <row r="671" spans="1:1">
      <c r="A671" s="12"/>
    </row>
    <row r="672" spans="1:1">
      <c r="A672" s="12"/>
    </row>
    <row r="673" spans="1:1">
      <c r="A673" s="12"/>
    </row>
    <row r="674" spans="1:1">
      <c r="A674" s="12"/>
    </row>
    <row r="675" spans="1:1">
      <c r="A675" s="12"/>
    </row>
    <row r="676" spans="1:1">
      <c r="A676" s="12"/>
    </row>
    <row r="677" spans="1:1">
      <c r="A677" s="12"/>
    </row>
    <row r="678" spans="1:1">
      <c r="A678" s="12"/>
    </row>
    <row r="679" spans="1:1">
      <c r="A679" s="12"/>
    </row>
    <row r="680" spans="1:1">
      <c r="A680" s="12"/>
    </row>
    <row r="681" spans="1:1">
      <c r="A681" s="12"/>
    </row>
    <row r="682" spans="1:1">
      <c r="A682" s="12"/>
    </row>
    <row r="683" spans="1:1">
      <c r="A683" s="12"/>
    </row>
    <row r="684" spans="1:1">
      <c r="A684" s="12"/>
    </row>
    <row r="685" spans="1:1">
      <c r="A685" s="12"/>
    </row>
    <row r="686" spans="1:1">
      <c r="A686" s="12"/>
    </row>
    <row r="687" spans="1:1">
      <c r="A687" s="12"/>
    </row>
    <row r="688" spans="1:1">
      <c r="A688" s="12"/>
    </row>
    <row r="689" spans="1:1">
      <c r="A689" s="12"/>
    </row>
    <row r="690" spans="1:1">
      <c r="A690" s="12"/>
    </row>
    <row r="691" spans="1:1">
      <c r="A691" s="12"/>
    </row>
    <row r="692" spans="1:1">
      <c r="A692" s="12"/>
    </row>
    <row r="693" spans="1:1">
      <c r="A693" s="12"/>
    </row>
    <row r="694" spans="1:1">
      <c r="A694" s="12"/>
    </row>
    <row r="695" spans="1:1">
      <c r="A695" s="12"/>
    </row>
    <row r="696" spans="1:1">
      <c r="A696" s="12"/>
    </row>
    <row r="697" spans="1:1">
      <c r="A697" s="12"/>
    </row>
    <row r="698" spans="1:1">
      <c r="A698" s="12"/>
    </row>
    <row r="699" spans="1:1">
      <c r="A699" s="12"/>
    </row>
    <row r="700" spans="1:1">
      <c r="A700" s="12"/>
    </row>
    <row r="701" spans="1:1">
      <c r="A701" s="12"/>
    </row>
    <row r="702" spans="1:1">
      <c r="A702" s="12"/>
    </row>
    <row r="703" spans="1:1">
      <c r="A703" s="12"/>
    </row>
    <row r="704" spans="1:1">
      <c r="A704" s="12"/>
    </row>
    <row r="705" spans="1:1">
      <c r="A705" s="12"/>
    </row>
    <row r="706" spans="1:1">
      <c r="A706" s="12"/>
    </row>
    <row r="707" spans="1:1">
      <c r="A707" s="12"/>
    </row>
    <row r="708" spans="1:1">
      <c r="A708" s="12"/>
    </row>
    <row r="709" spans="1:1">
      <c r="A709" s="12"/>
    </row>
    <row r="710" spans="1:1">
      <c r="A710" s="12"/>
    </row>
    <row r="711" spans="1:1">
      <c r="A711" s="12"/>
    </row>
    <row r="712" spans="1:1">
      <c r="A712" s="12"/>
    </row>
    <row r="713" spans="1:1">
      <c r="A713" s="12"/>
    </row>
    <row r="714" spans="1:1">
      <c r="A714" s="12"/>
    </row>
    <row r="715" spans="1:1">
      <c r="A715" s="12"/>
    </row>
    <row r="716" spans="1:1">
      <c r="A716" s="12"/>
    </row>
    <row r="717" spans="1:1">
      <c r="A717" s="12"/>
    </row>
    <row r="718" spans="1:1">
      <c r="A718" s="12"/>
    </row>
    <row r="719" spans="1:1">
      <c r="A719" s="12"/>
    </row>
    <row r="720" spans="1:1">
      <c r="A720" s="12"/>
    </row>
    <row r="721" spans="1:1">
      <c r="A721" s="12"/>
    </row>
    <row r="722" spans="1:1">
      <c r="A722" s="12"/>
    </row>
    <row r="723" spans="1:1">
      <c r="A723" s="12"/>
    </row>
    <row r="724" spans="1:1">
      <c r="A724" s="12"/>
    </row>
    <row r="725" spans="1:1">
      <c r="A725" s="12"/>
    </row>
    <row r="726" spans="1:1">
      <c r="A726" s="12"/>
    </row>
    <row r="727" spans="1:1">
      <c r="A727" s="12"/>
    </row>
    <row r="728" spans="1:1">
      <c r="A728" s="12"/>
    </row>
    <row r="729" spans="1:1">
      <c r="A729" s="12"/>
    </row>
    <row r="730" spans="1:1">
      <c r="A730" s="12"/>
    </row>
    <row r="731" spans="1:1">
      <c r="A731" s="12"/>
    </row>
    <row r="732" spans="1:1">
      <c r="A732" s="12"/>
    </row>
    <row r="733" spans="1:1">
      <c r="A733" s="12"/>
    </row>
    <row r="734" spans="1:1">
      <c r="A734" s="12"/>
    </row>
    <row r="735" spans="1:1">
      <c r="A735" s="12"/>
    </row>
    <row r="736" spans="1:1">
      <c r="A736" s="12"/>
    </row>
    <row r="737" spans="1:1">
      <c r="A737" s="12"/>
    </row>
    <row r="738" spans="1:1">
      <c r="A738" s="12"/>
    </row>
    <row r="739" spans="1:1">
      <c r="A739" s="12"/>
    </row>
    <row r="740" spans="1:1">
      <c r="A740" s="12"/>
    </row>
    <row r="741" spans="1:1">
      <c r="A741" s="12"/>
    </row>
    <row r="742" spans="1:1">
      <c r="A742" s="12"/>
    </row>
    <row r="743" spans="1:1">
      <c r="A743" s="12"/>
    </row>
    <row r="744" spans="1:1">
      <c r="A744" s="12"/>
    </row>
    <row r="745" spans="1:1">
      <c r="A745" s="12"/>
    </row>
    <row r="746" spans="1:1">
      <c r="A746" s="12"/>
    </row>
    <row r="747" spans="1:1">
      <c r="A747" s="12"/>
    </row>
    <row r="748" spans="1:1">
      <c r="A748" s="12"/>
    </row>
    <row r="749" spans="1:1">
      <c r="A749" s="12"/>
    </row>
    <row r="750" spans="1:1">
      <c r="A750" s="12"/>
    </row>
    <row r="751" spans="1:1">
      <c r="A751" s="12"/>
    </row>
    <row r="752" spans="1:1">
      <c r="A752" s="12"/>
    </row>
    <row r="753" spans="1:1">
      <c r="A753" s="12"/>
    </row>
    <row r="754" spans="1:1">
      <c r="A754" s="12"/>
    </row>
    <row r="755" spans="1:1">
      <c r="A755" s="12"/>
    </row>
    <row r="756" spans="1:1">
      <c r="A756" s="12"/>
    </row>
    <row r="757" spans="1:1">
      <c r="A757" s="12"/>
    </row>
    <row r="758" spans="1:1">
      <c r="A758" s="12"/>
    </row>
    <row r="759" spans="1:1">
      <c r="A759" s="12"/>
    </row>
    <row r="760" spans="1:1">
      <c r="A760" s="12"/>
    </row>
    <row r="761" spans="1:1">
      <c r="A761" s="12"/>
    </row>
    <row r="762" spans="1:1">
      <c r="A762" s="12"/>
    </row>
    <row r="763" spans="1:1">
      <c r="A763" s="12"/>
    </row>
    <row r="764" spans="1:1">
      <c r="A764" s="12"/>
    </row>
    <row r="765" spans="1:1">
      <c r="A765" s="12"/>
    </row>
    <row r="766" spans="1:1">
      <c r="A766" s="12"/>
    </row>
    <row r="767" spans="1:1">
      <c r="A767" s="12"/>
    </row>
    <row r="768" spans="1:1">
      <c r="A768" s="12"/>
    </row>
    <row r="769" spans="1:1">
      <c r="A769" s="12"/>
    </row>
    <row r="770" spans="1:1">
      <c r="A770" s="12"/>
    </row>
    <row r="771" spans="1:1">
      <c r="A771" s="12"/>
    </row>
    <row r="772" spans="1:1">
      <c r="A772" s="12"/>
    </row>
    <row r="773" spans="1:1">
      <c r="A773" s="12"/>
    </row>
    <row r="774" spans="1:1">
      <c r="A774" s="12"/>
    </row>
    <row r="775" spans="1:1">
      <c r="A775" s="12"/>
    </row>
    <row r="776" spans="1:1">
      <c r="A776" s="12"/>
    </row>
    <row r="777" spans="1:1">
      <c r="A777" s="12"/>
    </row>
    <row r="778" spans="1:1">
      <c r="A778" s="12"/>
    </row>
    <row r="779" spans="1:1">
      <c r="A779" s="12"/>
    </row>
    <row r="780" spans="1:1">
      <c r="A780" s="12"/>
    </row>
    <row r="781" spans="1:1">
      <c r="A781" s="12"/>
    </row>
    <row r="782" spans="1:1">
      <c r="A782" s="12"/>
    </row>
    <row r="783" spans="1:1">
      <c r="A783" s="12"/>
    </row>
    <row r="784" spans="1:1">
      <c r="A784" s="12"/>
    </row>
    <row r="785" spans="1:1">
      <c r="A785" s="12"/>
    </row>
    <row r="786" spans="1:1">
      <c r="A786" s="12"/>
    </row>
    <row r="787" spans="1:1">
      <c r="A787" s="12"/>
    </row>
    <row r="788" spans="1:1">
      <c r="A788" s="12"/>
    </row>
    <row r="789" spans="1:1">
      <c r="A789" s="12"/>
    </row>
    <row r="790" spans="1:1">
      <c r="A790" s="12"/>
    </row>
    <row r="791" spans="1:1">
      <c r="A791" s="12"/>
    </row>
    <row r="792" spans="1:1">
      <c r="A792" s="12"/>
    </row>
    <row r="793" spans="1:1">
      <c r="A793" s="12"/>
    </row>
    <row r="794" spans="1:1">
      <c r="A794" s="12"/>
    </row>
    <row r="795" spans="1:1">
      <c r="A795" s="12"/>
    </row>
    <row r="796" spans="1:1">
      <c r="A796" s="12"/>
    </row>
    <row r="797" spans="1:1">
      <c r="A797" s="12"/>
    </row>
    <row r="798" spans="1:1">
      <c r="A798" s="12"/>
    </row>
    <row r="799" spans="1:1">
      <c r="A799" s="12"/>
    </row>
    <row r="800" spans="1:1">
      <c r="A800" s="12"/>
    </row>
    <row r="801" spans="1:1">
      <c r="A801" s="12"/>
    </row>
    <row r="802" spans="1:1">
      <c r="A802" s="12"/>
    </row>
    <row r="803" spans="1:1">
      <c r="A803" s="12"/>
    </row>
    <row r="804" spans="1:1">
      <c r="A804" s="12"/>
    </row>
    <row r="805" spans="1:1">
      <c r="A805" s="12"/>
    </row>
    <row r="806" spans="1:1">
      <c r="A806" s="12"/>
    </row>
    <row r="807" spans="1:1">
      <c r="A807" s="12"/>
    </row>
    <row r="808" spans="1:1">
      <c r="A808" s="12"/>
    </row>
    <row r="809" spans="1:1">
      <c r="A809" s="12"/>
    </row>
    <row r="810" spans="1:1">
      <c r="A810" s="12"/>
    </row>
    <row r="811" spans="1:1">
      <c r="A811" s="12"/>
    </row>
    <row r="812" spans="1:1">
      <c r="A812" s="12"/>
    </row>
    <row r="813" spans="1:1">
      <c r="A813" s="12"/>
    </row>
    <row r="814" spans="1:1">
      <c r="A814" s="12"/>
    </row>
    <row r="815" spans="1:1">
      <c r="A815" s="12"/>
    </row>
    <row r="816" spans="1:1">
      <c r="A816" s="12"/>
    </row>
    <row r="817" spans="1:1">
      <c r="A817" s="12"/>
    </row>
    <row r="818" spans="1:1">
      <c r="A818" s="12"/>
    </row>
    <row r="819" spans="1:1">
      <c r="A819" s="12"/>
    </row>
    <row r="820" spans="1:1">
      <c r="A820" s="12"/>
    </row>
    <row r="821" spans="1:1">
      <c r="A821" s="12"/>
    </row>
    <row r="822" spans="1:1">
      <c r="A822" s="12"/>
    </row>
    <row r="823" spans="1:1">
      <c r="A823" s="12"/>
    </row>
    <row r="824" spans="1:1">
      <c r="A824" s="12"/>
    </row>
    <row r="825" spans="1:1">
      <c r="A825" s="12"/>
    </row>
    <row r="826" spans="1:1">
      <c r="A826" s="12"/>
    </row>
    <row r="827" spans="1:1">
      <c r="A827" s="12"/>
    </row>
    <row r="828" spans="1:1">
      <c r="A828" s="12"/>
    </row>
    <row r="829" spans="1:1">
      <c r="A829" s="12"/>
    </row>
    <row r="830" spans="1:1">
      <c r="A830" s="12"/>
    </row>
    <row r="831" spans="1:1">
      <c r="A831" s="12"/>
    </row>
    <row r="832" spans="1:1">
      <c r="A832" s="12"/>
    </row>
    <row r="833" spans="1:1">
      <c r="A833" s="12"/>
    </row>
    <row r="834" spans="1:1">
      <c r="A834" s="12"/>
    </row>
    <row r="835" spans="1:1">
      <c r="A835" s="12"/>
    </row>
    <row r="836" spans="1:1">
      <c r="A836" s="12"/>
    </row>
    <row r="837" spans="1:1">
      <c r="A837" s="12"/>
    </row>
    <row r="838" spans="1:1">
      <c r="A838" s="12"/>
    </row>
    <row r="839" spans="1:1">
      <c r="A839" s="12"/>
    </row>
    <row r="840" spans="1:1">
      <c r="A840" s="12"/>
    </row>
    <row r="841" spans="1:1">
      <c r="A841" s="12"/>
    </row>
    <row r="842" spans="1:1">
      <c r="A842" s="12"/>
    </row>
    <row r="843" spans="1:1">
      <c r="A843" s="12"/>
    </row>
    <row r="844" spans="1:1">
      <c r="A844" s="12"/>
    </row>
    <row r="845" spans="1:1">
      <c r="A845" s="12"/>
    </row>
    <row r="846" spans="1:1">
      <c r="A846" s="12"/>
    </row>
    <row r="847" spans="1:1">
      <c r="A847" s="12"/>
    </row>
    <row r="848" spans="1:1">
      <c r="A848" s="12"/>
    </row>
    <row r="849" spans="1:1">
      <c r="A849" s="12"/>
    </row>
    <row r="850" spans="1:1">
      <c r="A850" s="12"/>
    </row>
    <row r="851" spans="1:1">
      <c r="A851" s="12"/>
    </row>
    <row r="852" spans="1:1">
      <c r="A852" s="12"/>
    </row>
    <row r="853" spans="1:1">
      <c r="A853" s="12"/>
    </row>
    <row r="854" spans="1:1">
      <c r="A854" s="12"/>
    </row>
    <row r="855" spans="1:1">
      <c r="A855" s="12"/>
    </row>
    <row r="856" spans="1:1">
      <c r="A856" s="12"/>
    </row>
    <row r="857" spans="1:1">
      <c r="A857" s="12"/>
    </row>
    <row r="858" spans="1:1">
      <c r="A858" s="12"/>
    </row>
    <row r="859" spans="1:1">
      <c r="A859" s="12"/>
    </row>
    <row r="860" spans="1:1">
      <c r="A860" s="12"/>
    </row>
    <row r="861" spans="1:1">
      <c r="A861" s="12"/>
    </row>
    <row r="862" spans="1:1">
      <c r="A862" s="12"/>
    </row>
    <row r="863" spans="1:1">
      <c r="A863" s="12"/>
    </row>
    <row r="864" spans="1:1">
      <c r="A864" s="12"/>
    </row>
    <row r="865" spans="1:1">
      <c r="A865" s="12"/>
    </row>
    <row r="866" spans="1:1">
      <c r="A866" s="12"/>
    </row>
    <row r="867" spans="1:1">
      <c r="A867" s="12"/>
    </row>
    <row r="868" spans="1:1">
      <c r="A868" s="12"/>
    </row>
    <row r="869" spans="1:1">
      <c r="A869" s="12"/>
    </row>
    <row r="870" spans="1:1">
      <c r="A870" s="12"/>
    </row>
    <row r="871" spans="1:1">
      <c r="A871" s="12"/>
    </row>
    <row r="872" spans="1:1">
      <c r="A872" s="12"/>
    </row>
    <row r="873" spans="1:1">
      <c r="A873" s="12"/>
    </row>
    <row r="874" spans="1:1">
      <c r="A874" s="12"/>
    </row>
    <row r="875" spans="1:1">
      <c r="A875" s="12"/>
    </row>
    <row r="876" spans="1:1">
      <c r="A876" s="12"/>
    </row>
    <row r="877" spans="1:1">
      <c r="A877" s="12"/>
    </row>
    <row r="878" spans="1:1">
      <c r="A878" s="12"/>
    </row>
    <row r="879" spans="1:1">
      <c r="A879" s="12"/>
    </row>
    <row r="880" spans="1:1">
      <c r="A880" s="12"/>
    </row>
    <row r="881" spans="1:1">
      <c r="A881" s="12"/>
    </row>
    <row r="882" spans="1:1">
      <c r="A882" s="12"/>
    </row>
    <row r="883" spans="1:1">
      <c r="A883" s="12"/>
    </row>
    <row r="884" spans="1:1">
      <c r="A884" s="12"/>
    </row>
    <row r="885" spans="1:1">
      <c r="A885" s="12"/>
    </row>
    <row r="886" spans="1:1">
      <c r="A886" s="12"/>
    </row>
    <row r="887" spans="1:1">
      <c r="A887" s="12"/>
    </row>
  </sheetData>
  <sheetProtection password="CF6E" sheet="1" selectLockedCells="1"/>
  <mergeCells count="209">
    <mergeCell ref="B46:B47"/>
    <mergeCell ref="B48:B49"/>
    <mergeCell ref="B50:B51"/>
    <mergeCell ref="B12:B13"/>
    <mergeCell ref="B34:B35"/>
    <mergeCell ref="B14:B15"/>
    <mergeCell ref="B118:B119"/>
    <mergeCell ref="B120:B121"/>
    <mergeCell ref="B122:B123"/>
    <mergeCell ref="B58:B59"/>
    <mergeCell ref="B36:B37"/>
    <mergeCell ref="B38:B39"/>
    <mergeCell ref="B40:B41"/>
    <mergeCell ref="B42:B43"/>
    <mergeCell ref="B44:B45"/>
    <mergeCell ref="B366:B367"/>
    <mergeCell ref="B368:B369"/>
    <mergeCell ref="A1:B1"/>
    <mergeCell ref="B4:B5"/>
    <mergeCell ref="B6:B7"/>
    <mergeCell ref="B8:B9"/>
    <mergeCell ref="B10:B11"/>
    <mergeCell ref="B124:B125"/>
    <mergeCell ref="B126:B127"/>
    <mergeCell ref="B128:B129"/>
    <mergeCell ref="B76:B77"/>
    <mergeCell ref="B78:B79"/>
    <mergeCell ref="B80:B81"/>
    <mergeCell ref="B16:B17"/>
    <mergeCell ref="B18:B19"/>
    <mergeCell ref="B20:B21"/>
    <mergeCell ref="B22:B23"/>
    <mergeCell ref="B24:B25"/>
    <mergeCell ref="B26:B27"/>
    <mergeCell ref="B28:B29"/>
    <mergeCell ref="B64:B65"/>
    <mergeCell ref="B66:B67"/>
    <mergeCell ref="B68:B69"/>
    <mergeCell ref="B70:B71"/>
    <mergeCell ref="B72:B73"/>
    <mergeCell ref="B74:B75"/>
    <mergeCell ref="B102:B103"/>
    <mergeCell ref="B104:B105"/>
    <mergeCell ref="B30:B31"/>
    <mergeCell ref="B32:B33"/>
    <mergeCell ref="B52:B53"/>
    <mergeCell ref="B54:B55"/>
    <mergeCell ref="B56:B57"/>
    <mergeCell ref="B82:B83"/>
    <mergeCell ref="B60:B61"/>
    <mergeCell ref="B62:B63"/>
    <mergeCell ref="B106:B107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30:B131"/>
    <mergeCell ref="B132:B133"/>
    <mergeCell ref="B134:B135"/>
    <mergeCell ref="B136:B137"/>
    <mergeCell ref="B138:B139"/>
    <mergeCell ref="B108:B109"/>
    <mergeCell ref="B110:B111"/>
    <mergeCell ref="B112:B113"/>
    <mergeCell ref="B114:B115"/>
    <mergeCell ref="B116:B117"/>
    <mergeCell ref="B150:B151"/>
    <mergeCell ref="B152:B153"/>
    <mergeCell ref="B154:B155"/>
    <mergeCell ref="B156:B157"/>
    <mergeCell ref="B158:B159"/>
    <mergeCell ref="B140:B141"/>
    <mergeCell ref="B142:B143"/>
    <mergeCell ref="B144:B145"/>
    <mergeCell ref="B146:B147"/>
    <mergeCell ref="B148:B149"/>
    <mergeCell ref="B170:B171"/>
    <mergeCell ref="B172:B173"/>
    <mergeCell ref="B174:B175"/>
    <mergeCell ref="B176:B177"/>
    <mergeCell ref="B178:B179"/>
    <mergeCell ref="B160:B161"/>
    <mergeCell ref="B162:B163"/>
    <mergeCell ref="B164:B165"/>
    <mergeCell ref="B166:B167"/>
    <mergeCell ref="B168:B169"/>
    <mergeCell ref="B190:B191"/>
    <mergeCell ref="B192:B193"/>
    <mergeCell ref="B194:B195"/>
    <mergeCell ref="B196:B197"/>
    <mergeCell ref="B198:B199"/>
    <mergeCell ref="B180:B181"/>
    <mergeCell ref="B182:B183"/>
    <mergeCell ref="B184:B185"/>
    <mergeCell ref="B186:B187"/>
    <mergeCell ref="B188:B189"/>
    <mergeCell ref="B210:B211"/>
    <mergeCell ref="B212:B213"/>
    <mergeCell ref="B214:B215"/>
    <mergeCell ref="B216:B217"/>
    <mergeCell ref="B218:B219"/>
    <mergeCell ref="B200:B201"/>
    <mergeCell ref="B202:B203"/>
    <mergeCell ref="B204:B205"/>
    <mergeCell ref="B206:B207"/>
    <mergeCell ref="B208:B209"/>
    <mergeCell ref="B230:B231"/>
    <mergeCell ref="B232:B233"/>
    <mergeCell ref="B234:B235"/>
    <mergeCell ref="B236:B237"/>
    <mergeCell ref="B238:B239"/>
    <mergeCell ref="B220:B221"/>
    <mergeCell ref="B222:B223"/>
    <mergeCell ref="B224:B225"/>
    <mergeCell ref="B226:B227"/>
    <mergeCell ref="B228:B229"/>
    <mergeCell ref="B250:B251"/>
    <mergeCell ref="B252:B253"/>
    <mergeCell ref="B254:B255"/>
    <mergeCell ref="B256:B257"/>
    <mergeCell ref="B258:B259"/>
    <mergeCell ref="B240:B241"/>
    <mergeCell ref="B242:B243"/>
    <mergeCell ref="B244:B245"/>
    <mergeCell ref="B246:B247"/>
    <mergeCell ref="B248:B249"/>
    <mergeCell ref="B270:B271"/>
    <mergeCell ref="B272:B273"/>
    <mergeCell ref="B274:B275"/>
    <mergeCell ref="B276:B277"/>
    <mergeCell ref="B278:B279"/>
    <mergeCell ref="B260:B261"/>
    <mergeCell ref="B262:B263"/>
    <mergeCell ref="B264:B265"/>
    <mergeCell ref="B266:B267"/>
    <mergeCell ref="B268:B269"/>
    <mergeCell ref="B306:B307"/>
    <mergeCell ref="B308:B309"/>
    <mergeCell ref="B310:B311"/>
    <mergeCell ref="B290:B291"/>
    <mergeCell ref="B292:B293"/>
    <mergeCell ref="B280:B281"/>
    <mergeCell ref="B282:B283"/>
    <mergeCell ref="B284:B285"/>
    <mergeCell ref="B286:B287"/>
    <mergeCell ref="B288:B289"/>
    <mergeCell ref="B294:B295"/>
    <mergeCell ref="B296:B297"/>
    <mergeCell ref="B298:B299"/>
    <mergeCell ref="B300:B301"/>
    <mergeCell ref="B302:B303"/>
    <mergeCell ref="B304:B305"/>
    <mergeCell ref="B346:B347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62:B363"/>
    <mergeCell ref="B364:B365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50:B351"/>
    <mergeCell ref="B352:B353"/>
    <mergeCell ref="B354:B355"/>
    <mergeCell ref="B356:B357"/>
    <mergeCell ref="B358:B359"/>
    <mergeCell ref="B360:B361"/>
    <mergeCell ref="B398:B399"/>
    <mergeCell ref="B400:B401"/>
    <mergeCell ref="B402:B403"/>
    <mergeCell ref="B404:B405"/>
    <mergeCell ref="B370:B371"/>
    <mergeCell ref="B372:B373"/>
    <mergeCell ref="B374:B375"/>
    <mergeCell ref="B376:B377"/>
    <mergeCell ref="B378:B379"/>
    <mergeCell ref="B380:B381"/>
    <mergeCell ref="C1:D1"/>
    <mergeCell ref="B388:B389"/>
    <mergeCell ref="B390:B391"/>
    <mergeCell ref="B392:B393"/>
    <mergeCell ref="B394:B395"/>
    <mergeCell ref="B396:B397"/>
    <mergeCell ref="B382:B383"/>
    <mergeCell ref="B384:B385"/>
    <mergeCell ref="B386:B387"/>
    <mergeCell ref="B348:B349"/>
    <mergeCell ref="B406:B407"/>
    <mergeCell ref="B408:B409"/>
    <mergeCell ref="B410:B411"/>
    <mergeCell ref="B412:B413"/>
    <mergeCell ref="B414:B415"/>
    <mergeCell ref="B416:B417"/>
  </mergeCells>
  <printOptions headings="1"/>
  <pageMargins left="0.70866141732283472" right="0.70866141732283472" top="0.38823529411764707" bottom="0.74803149606299213" header="0.31496062992125984" footer="0.31496062992125984"/>
  <pageSetup paperSize="9" scale="72" fitToHeight="2" orientation="portrait" horizontalDpi="1200" verticalDpi="1200" r:id="rId1"/>
  <headerFooter>
    <oddHeader>&amp;LSveučilište Sjever</oddHeader>
    <oddFooter>&amp;C&amp;P&amp;R&amp;A</oddFooter>
  </headerFooter>
  <rowBreaks count="3" manualBreakCount="3">
    <brk id="79" max="16383" man="1"/>
    <brk id="159" max="16383" man="1"/>
    <brk id="2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80" workbookViewId="0">
      <selection activeCell="I83" sqref="I83"/>
    </sheetView>
  </sheetViews>
  <sheetFormatPr defaultRowHeight="12.75"/>
  <cols>
    <col min="1" max="1" width="6.5703125" customWidth="1"/>
    <col min="2" max="2" width="7" customWidth="1"/>
    <col min="3" max="3" width="51.7109375" customWidth="1"/>
    <col min="4" max="5" width="16.7109375" customWidth="1"/>
    <col min="6" max="6" width="16.5703125" customWidth="1"/>
    <col min="7" max="7" width="15.7109375" customWidth="1"/>
    <col min="8" max="8" width="13.7109375" customWidth="1"/>
    <col min="9" max="9" width="18.42578125" customWidth="1"/>
  </cols>
  <sheetData>
    <row r="1" spans="1:9">
      <c r="C1" s="147" t="s">
        <v>583</v>
      </c>
    </row>
    <row r="2" spans="1:9" ht="20.25">
      <c r="A2" s="72"/>
      <c r="B2" s="73" t="s">
        <v>462</v>
      </c>
      <c r="C2" s="74"/>
      <c r="D2" s="74"/>
      <c r="E2" s="74"/>
      <c r="F2" s="74"/>
      <c r="G2" s="75"/>
      <c r="H2" s="75"/>
      <c r="I2" s="75"/>
    </row>
    <row r="3" spans="1:9" ht="14.25" thickBot="1">
      <c r="A3" s="76"/>
      <c r="B3" s="77"/>
      <c r="C3" s="75"/>
      <c r="D3" s="78"/>
      <c r="E3" s="78"/>
      <c r="F3" s="79"/>
      <c r="G3" s="75"/>
      <c r="H3" s="75"/>
      <c r="I3" s="75"/>
    </row>
    <row r="4" spans="1:9" ht="39" thickBot="1">
      <c r="A4" s="80"/>
      <c r="B4" s="81" t="s">
        <v>1</v>
      </c>
      <c r="C4" s="82" t="s">
        <v>2</v>
      </c>
      <c r="D4" s="83" t="s">
        <v>3</v>
      </c>
      <c r="E4" s="83" t="s">
        <v>4</v>
      </c>
      <c r="F4" s="84" t="s">
        <v>5</v>
      </c>
      <c r="G4" s="85" t="s">
        <v>6</v>
      </c>
      <c r="H4" s="85" t="s">
        <v>7</v>
      </c>
      <c r="I4" s="86" t="s">
        <v>8</v>
      </c>
    </row>
    <row r="5" spans="1:9" ht="26.25">
      <c r="A5" s="177">
        <v>1</v>
      </c>
      <c r="B5" s="87"/>
      <c r="C5" s="183" t="s">
        <v>12</v>
      </c>
      <c r="D5" s="183"/>
      <c r="E5" s="183"/>
      <c r="F5" s="183"/>
      <c r="G5" s="183"/>
      <c r="H5" s="183"/>
      <c r="I5" s="184"/>
    </row>
    <row r="6" spans="1:9" ht="18">
      <c r="A6" s="178"/>
      <c r="B6" s="88"/>
      <c r="C6" s="172" t="s">
        <v>463</v>
      </c>
      <c r="D6" s="172"/>
      <c r="E6" s="172"/>
      <c r="F6" s="172"/>
      <c r="G6" s="172"/>
      <c r="H6" s="172"/>
      <c r="I6" s="173"/>
    </row>
    <row r="7" spans="1:9" ht="51">
      <c r="A7" s="178"/>
      <c r="B7" s="89" t="s">
        <v>464</v>
      </c>
      <c r="C7" s="90" t="s">
        <v>465</v>
      </c>
      <c r="D7" s="91">
        <v>8000000</v>
      </c>
      <c r="E7" s="92">
        <f t="shared" ref="E7:E14" si="0">D7</f>
        <v>8000000</v>
      </c>
      <c r="F7" s="188"/>
      <c r="G7" s="93"/>
      <c r="H7" s="189"/>
      <c r="I7" s="190"/>
    </row>
    <row r="8" spans="1:9">
      <c r="A8" s="178"/>
      <c r="B8" s="89" t="s">
        <v>466</v>
      </c>
      <c r="C8" s="94" t="s">
        <v>467</v>
      </c>
      <c r="D8" s="95"/>
      <c r="E8" s="96"/>
      <c r="F8" s="188"/>
      <c r="G8" s="97"/>
      <c r="H8" s="189"/>
      <c r="I8" s="190"/>
    </row>
    <row r="9" spans="1:9" ht="38.25">
      <c r="A9" s="178"/>
      <c r="B9" s="89" t="s">
        <v>468</v>
      </c>
      <c r="C9" s="90" t="s">
        <v>469</v>
      </c>
      <c r="D9" s="91">
        <v>3000000</v>
      </c>
      <c r="E9" s="91">
        <v>3000000</v>
      </c>
      <c r="F9" s="188"/>
      <c r="G9" s="97"/>
      <c r="H9" s="189"/>
      <c r="I9" s="190"/>
    </row>
    <row r="10" spans="1:9">
      <c r="A10" s="178"/>
      <c r="B10" s="89" t="s">
        <v>470</v>
      </c>
      <c r="C10" s="94" t="s">
        <v>467</v>
      </c>
      <c r="D10" s="95"/>
      <c r="E10" s="98"/>
      <c r="F10" s="188"/>
      <c r="G10" s="99"/>
      <c r="H10" s="189"/>
      <c r="I10" s="190"/>
    </row>
    <row r="11" spans="1:9" ht="38.25">
      <c r="A11" s="178"/>
      <c r="B11" s="89" t="s">
        <v>471</v>
      </c>
      <c r="C11" s="90" t="s">
        <v>472</v>
      </c>
      <c r="D11" s="91">
        <v>100000</v>
      </c>
      <c r="E11" s="92">
        <f t="shared" si="0"/>
        <v>100000</v>
      </c>
      <c r="F11" s="188"/>
      <c r="G11" s="97"/>
      <c r="H11" s="189"/>
      <c r="I11" s="190"/>
    </row>
    <row r="12" spans="1:9" ht="38.25">
      <c r="A12" s="178"/>
      <c r="B12" s="89" t="s">
        <v>473</v>
      </c>
      <c r="C12" s="90" t="s">
        <v>474</v>
      </c>
      <c r="D12" s="91">
        <v>50000</v>
      </c>
      <c r="E12" s="92">
        <f t="shared" si="0"/>
        <v>50000</v>
      </c>
      <c r="F12" s="188"/>
      <c r="G12" s="97"/>
      <c r="H12" s="189"/>
      <c r="I12" s="190"/>
    </row>
    <row r="13" spans="1:9" ht="63.75">
      <c r="A13" s="178"/>
      <c r="B13" s="89" t="s">
        <v>475</v>
      </c>
      <c r="C13" s="90" t="s">
        <v>476</v>
      </c>
      <c r="D13" s="91">
        <v>50000</v>
      </c>
      <c r="E13" s="92">
        <f t="shared" si="0"/>
        <v>50000</v>
      </c>
      <c r="F13" s="188"/>
      <c r="G13" s="97"/>
      <c r="H13" s="189"/>
      <c r="I13" s="190"/>
    </row>
    <row r="14" spans="1:9" ht="63.75">
      <c r="A14" s="178"/>
      <c r="B14" s="89" t="s">
        <v>477</v>
      </c>
      <c r="C14" s="90" t="s">
        <v>478</v>
      </c>
      <c r="D14" s="91">
        <v>50000</v>
      </c>
      <c r="E14" s="92">
        <f t="shared" si="0"/>
        <v>50000</v>
      </c>
      <c r="F14" s="188"/>
      <c r="G14" s="97"/>
      <c r="H14" s="189"/>
      <c r="I14" s="190"/>
    </row>
    <row r="15" spans="1:9" ht="51">
      <c r="A15" s="178"/>
      <c r="B15" s="89" t="s">
        <v>479</v>
      </c>
      <c r="C15" s="100" t="s">
        <v>480</v>
      </c>
      <c r="D15" s="101" t="s">
        <v>481</v>
      </c>
      <c r="E15" s="92">
        <v>50000</v>
      </c>
      <c r="F15" s="188"/>
      <c r="G15" s="97"/>
      <c r="H15" s="189"/>
      <c r="I15" s="189"/>
    </row>
    <row r="16" spans="1:9" ht="18">
      <c r="A16" s="178"/>
      <c r="B16" s="102"/>
      <c r="C16" s="170" t="s">
        <v>482</v>
      </c>
      <c r="D16" s="170"/>
      <c r="E16" s="170"/>
      <c r="F16" s="170"/>
      <c r="G16" s="170"/>
      <c r="H16" s="170"/>
      <c r="I16" s="171"/>
    </row>
    <row r="17" spans="1:9" ht="63.75">
      <c r="A17" s="178"/>
      <c r="B17" s="89" t="s">
        <v>483</v>
      </c>
      <c r="C17" s="90" t="s">
        <v>21</v>
      </c>
      <c r="D17" s="91">
        <v>75000</v>
      </c>
      <c r="E17" s="91">
        <v>75000</v>
      </c>
      <c r="F17" s="188"/>
      <c r="G17" s="97"/>
      <c r="H17" s="189"/>
      <c r="I17" s="190"/>
    </row>
    <row r="18" spans="1:9" ht="63.75">
      <c r="A18" s="178"/>
      <c r="B18" s="89" t="s">
        <v>484</v>
      </c>
      <c r="C18" s="90" t="s">
        <v>485</v>
      </c>
      <c r="D18" s="91">
        <v>10000</v>
      </c>
      <c r="E18" s="91">
        <v>10000</v>
      </c>
      <c r="F18" s="188"/>
      <c r="G18" s="97"/>
      <c r="H18" s="189"/>
      <c r="I18" s="190"/>
    </row>
    <row r="19" spans="1:9" ht="18">
      <c r="A19" s="178"/>
      <c r="B19" s="89"/>
      <c r="C19" s="170" t="s">
        <v>486</v>
      </c>
      <c r="D19" s="170"/>
      <c r="E19" s="170"/>
      <c r="F19" s="170"/>
      <c r="G19" s="170"/>
      <c r="H19" s="170"/>
      <c r="I19" s="171"/>
    </row>
    <row r="20" spans="1:9" ht="25.5">
      <c r="A20" s="178"/>
      <c r="B20" s="89" t="s">
        <v>487</v>
      </c>
      <c r="C20" s="90" t="s">
        <v>24</v>
      </c>
      <c r="D20" s="91">
        <v>6000</v>
      </c>
      <c r="E20" s="91">
        <v>6000</v>
      </c>
      <c r="F20" s="188"/>
      <c r="G20" s="97"/>
      <c r="H20" s="189"/>
      <c r="I20" s="189"/>
    </row>
    <row r="21" spans="1:9" ht="13.5" thickBot="1">
      <c r="A21" s="182"/>
      <c r="B21" s="103" t="s">
        <v>488</v>
      </c>
      <c r="C21" s="104" t="s">
        <v>25</v>
      </c>
      <c r="D21" s="91">
        <v>15000</v>
      </c>
      <c r="E21" s="91">
        <v>15000</v>
      </c>
      <c r="F21" s="188"/>
      <c r="G21" s="97"/>
      <c r="H21" s="189"/>
      <c r="I21" s="189"/>
    </row>
    <row r="22" spans="1:9" ht="26.25">
      <c r="A22" s="177">
        <v>2</v>
      </c>
      <c r="B22" s="105"/>
      <c r="C22" s="185" t="s">
        <v>10</v>
      </c>
      <c r="D22" s="185"/>
      <c r="E22" s="185"/>
      <c r="F22" s="185"/>
      <c r="G22" s="185"/>
      <c r="H22" s="185"/>
      <c r="I22" s="186"/>
    </row>
    <row r="23" spans="1:9" ht="18">
      <c r="A23" s="178"/>
      <c r="B23" s="106"/>
      <c r="C23" s="172" t="s">
        <v>489</v>
      </c>
      <c r="D23" s="172"/>
      <c r="E23" s="172"/>
      <c r="F23" s="172"/>
      <c r="G23" s="172"/>
      <c r="H23" s="172"/>
      <c r="I23" s="173"/>
    </row>
    <row r="24" spans="1:9" ht="51">
      <c r="A24" s="178"/>
      <c r="B24" s="107" t="s">
        <v>490</v>
      </c>
      <c r="C24" s="90" t="s">
        <v>491</v>
      </c>
      <c r="D24" s="91">
        <v>8000000</v>
      </c>
      <c r="E24" s="92">
        <f>D24</f>
        <v>8000000</v>
      </c>
      <c r="F24" s="188"/>
      <c r="G24" s="93"/>
      <c r="H24" s="189"/>
      <c r="I24" s="190"/>
    </row>
    <row r="25" spans="1:9">
      <c r="A25" s="178"/>
      <c r="B25" s="107" t="s">
        <v>492</v>
      </c>
      <c r="C25" s="94" t="s">
        <v>467</v>
      </c>
      <c r="D25" s="95"/>
      <c r="E25" s="96"/>
      <c r="F25" s="188"/>
      <c r="G25" s="97"/>
      <c r="H25" s="189"/>
      <c r="I25" s="190"/>
    </row>
    <row r="26" spans="1:9" ht="38.25">
      <c r="A26" s="178"/>
      <c r="B26" s="107" t="s">
        <v>493</v>
      </c>
      <c r="C26" s="108" t="s">
        <v>494</v>
      </c>
      <c r="D26" s="91">
        <v>5000000</v>
      </c>
      <c r="E26" s="91">
        <v>3000000</v>
      </c>
      <c r="F26" s="188"/>
      <c r="G26" s="97"/>
      <c r="H26" s="189"/>
      <c r="I26" s="190"/>
    </row>
    <row r="27" spans="1:9">
      <c r="A27" s="178"/>
      <c r="B27" s="107" t="s">
        <v>495</v>
      </c>
      <c r="C27" s="94" t="s">
        <v>467</v>
      </c>
      <c r="D27" s="95"/>
      <c r="E27" s="98"/>
      <c r="F27" s="188"/>
      <c r="G27" s="97"/>
      <c r="H27" s="189"/>
      <c r="I27" s="190"/>
    </row>
    <row r="28" spans="1:9" ht="38.25">
      <c r="A28" s="178"/>
      <c r="B28" s="107" t="s">
        <v>496</v>
      </c>
      <c r="C28" s="90" t="s">
        <v>497</v>
      </c>
      <c r="D28" s="91">
        <v>100000</v>
      </c>
      <c r="E28" s="92">
        <f>D28</f>
        <v>100000</v>
      </c>
      <c r="F28" s="188"/>
      <c r="G28" s="97"/>
      <c r="H28" s="189"/>
      <c r="I28" s="190"/>
    </row>
    <row r="29" spans="1:9" ht="38.25">
      <c r="A29" s="178"/>
      <c r="B29" s="107" t="s">
        <v>498</v>
      </c>
      <c r="C29" s="90" t="s">
        <v>499</v>
      </c>
      <c r="D29" s="91">
        <v>50000</v>
      </c>
      <c r="E29" s="92">
        <f>D29</f>
        <v>50000</v>
      </c>
      <c r="F29" s="188"/>
      <c r="G29" s="97"/>
      <c r="H29" s="189"/>
      <c r="I29" s="190"/>
    </row>
    <row r="30" spans="1:9" ht="63.75">
      <c r="A30" s="178"/>
      <c r="B30" s="107" t="s">
        <v>500</v>
      </c>
      <c r="C30" s="90" t="s">
        <v>501</v>
      </c>
      <c r="D30" s="91">
        <v>50000</v>
      </c>
      <c r="E30" s="92">
        <f>D30</f>
        <v>50000</v>
      </c>
      <c r="F30" s="188"/>
      <c r="G30" s="97"/>
      <c r="H30" s="189"/>
      <c r="I30" s="190"/>
    </row>
    <row r="31" spans="1:9" ht="63.75">
      <c r="A31" s="178"/>
      <c r="B31" s="107" t="s">
        <v>502</v>
      </c>
      <c r="C31" s="90" t="s">
        <v>503</v>
      </c>
      <c r="D31" s="91">
        <v>50000</v>
      </c>
      <c r="E31" s="92">
        <f>D31</f>
        <v>50000</v>
      </c>
      <c r="F31" s="188"/>
      <c r="G31" s="97"/>
      <c r="H31" s="189"/>
      <c r="I31" s="190"/>
    </row>
    <row r="32" spans="1:9" ht="51">
      <c r="A32" s="178"/>
      <c r="B32" s="107" t="s">
        <v>504</v>
      </c>
      <c r="C32" s="100" t="s">
        <v>505</v>
      </c>
      <c r="D32" s="101" t="s">
        <v>481</v>
      </c>
      <c r="E32" s="92">
        <v>50000</v>
      </c>
      <c r="F32" s="188"/>
      <c r="G32" s="97"/>
      <c r="H32" s="189"/>
      <c r="I32" s="189"/>
    </row>
    <row r="33" spans="1:9" ht="18">
      <c r="A33" s="178"/>
      <c r="B33" s="107"/>
      <c r="C33" s="170" t="s">
        <v>482</v>
      </c>
      <c r="D33" s="170"/>
      <c r="E33" s="170"/>
      <c r="F33" s="170"/>
      <c r="G33" s="170"/>
      <c r="H33" s="170"/>
      <c r="I33" s="171"/>
    </row>
    <row r="34" spans="1:9" ht="63.75">
      <c r="A34" s="178"/>
      <c r="B34" s="107" t="s">
        <v>506</v>
      </c>
      <c r="C34" s="90" t="s">
        <v>30</v>
      </c>
      <c r="D34" s="91">
        <v>80000</v>
      </c>
      <c r="E34" s="91">
        <v>80000</v>
      </c>
      <c r="F34" s="188"/>
      <c r="G34" s="97"/>
      <c r="H34" s="189"/>
      <c r="I34" s="190"/>
    </row>
    <row r="35" spans="1:9" ht="63.75">
      <c r="A35" s="178"/>
      <c r="B35" s="107" t="s">
        <v>507</v>
      </c>
      <c r="C35" s="90" t="s">
        <v>508</v>
      </c>
      <c r="D35" s="91">
        <v>10000</v>
      </c>
      <c r="E35" s="91">
        <v>10000</v>
      </c>
      <c r="F35" s="188"/>
      <c r="G35" s="97"/>
      <c r="H35" s="189"/>
      <c r="I35" s="190"/>
    </row>
    <row r="36" spans="1:9" ht="18">
      <c r="A36" s="178"/>
      <c r="B36" s="107"/>
      <c r="C36" s="170" t="s">
        <v>486</v>
      </c>
      <c r="D36" s="170"/>
      <c r="E36" s="170"/>
      <c r="F36" s="170"/>
      <c r="G36" s="170"/>
      <c r="H36" s="170"/>
      <c r="I36" s="171"/>
    </row>
    <row r="37" spans="1:9" ht="26.25" thickBot="1">
      <c r="A37" s="182"/>
      <c r="B37" s="109" t="s">
        <v>509</v>
      </c>
      <c r="C37" s="90" t="s">
        <v>33</v>
      </c>
      <c r="D37" s="91">
        <v>15000</v>
      </c>
      <c r="E37" s="91">
        <v>15000</v>
      </c>
      <c r="F37" s="188"/>
      <c r="G37" s="97"/>
      <c r="H37" s="189"/>
      <c r="I37" s="190"/>
    </row>
    <row r="38" spans="1:9" ht="26.25">
      <c r="A38" s="177">
        <v>3</v>
      </c>
      <c r="B38" s="110"/>
      <c r="C38" s="175" t="s">
        <v>510</v>
      </c>
      <c r="D38" s="175"/>
      <c r="E38" s="175"/>
      <c r="F38" s="175"/>
      <c r="G38" s="175"/>
      <c r="H38" s="175"/>
      <c r="I38" s="176"/>
    </row>
    <row r="39" spans="1:9" ht="18.75" thickBot="1">
      <c r="A39" s="178"/>
      <c r="B39" s="111"/>
      <c r="C39" s="172" t="s">
        <v>489</v>
      </c>
      <c r="D39" s="172"/>
      <c r="E39" s="172"/>
      <c r="F39" s="172"/>
      <c r="G39" s="172"/>
      <c r="H39" s="172"/>
      <c r="I39" s="173"/>
    </row>
    <row r="40" spans="1:9" ht="51">
      <c r="A40" s="179"/>
      <c r="B40" s="112" t="s">
        <v>511</v>
      </c>
      <c r="C40" s="90" t="s">
        <v>512</v>
      </c>
      <c r="D40" s="91">
        <v>9000000</v>
      </c>
      <c r="E40" s="92">
        <f>D40</f>
        <v>9000000</v>
      </c>
      <c r="F40" s="188"/>
      <c r="G40" s="93"/>
      <c r="H40" s="189"/>
      <c r="I40" s="190"/>
    </row>
    <row r="41" spans="1:9">
      <c r="A41" s="179"/>
      <c r="B41" s="113" t="s">
        <v>513</v>
      </c>
      <c r="C41" s="94" t="s">
        <v>467</v>
      </c>
      <c r="D41" s="95"/>
      <c r="E41" s="96"/>
      <c r="F41" s="188"/>
      <c r="G41" s="97"/>
      <c r="H41" s="189"/>
      <c r="I41" s="190"/>
    </row>
    <row r="42" spans="1:9" ht="38.25">
      <c r="A42" s="179"/>
      <c r="B42" s="113" t="s">
        <v>514</v>
      </c>
      <c r="C42" s="108" t="s">
        <v>515</v>
      </c>
      <c r="D42" s="91">
        <v>5000000</v>
      </c>
      <c r="E42" s="91">
        <v>3000000</v>
      </c>
      <c r="F42" s="188"/>
      <c r="G42" s="97"/>
      <c r="H42" s="189"/>
      <c r="I42" s="190"/>
    </row>
    <row r="43" spans="1:9">
      <c r="A43" s="179"/>
      <c r="B43" s="113" t="s">
        <v>516</v>
      </c>
      <c r="C43" s="94" t="s">
        <v>467</v>
      </c>
      <c r="D43" s="95"/>
      <c r="E43" s="98"/>
      <c r="F43" s="188"/>
      <c r="G43" s="97"/>
      <c r="H43" s="189"/>
      <c r="I43" s="190"/>
    </row>
    <row r="44" spans="1:9" ht="38.25">
      <c r="A44" s="179"/>
      <c r="B44" s="113" t="s">
        <v>517</v>
      </c>
      <c r="C44" s="90" t="s">
        <v>518</v>
      </c>
      <c r="D44" s="91">
        <v>100000</v>
      </c>
      <c r="E44" s="92">
        <f>D44</f>
        <v>100000</v>
      </c>
      <c r="F44" s="188"/>
      <c r="G44" s="97"/>
      <c r="H44" s="189"/>
      <c r="I44" s="190"/>
    </row>
    <row r="45" spans="1:9" ht="38.25">
      <c r="A45" s="179"/>
      <c r="B45" s="113" t="s">
        <v>519</v>
      </c>
      <c r="C45" s="90" t="s">
        <v>520</v>
      </c>
      <c r="D45" s="91">
        <v>50000</v>
      </c>
      <c r="E45" s="92">
        <f>D45</f>
        <v>50000</v>
      </c>
      <c r="F45" s="188"/>
      <c r="G45" s="97"/>
      <c r="H45" s="189"/>
      <c r="I45" s="190"/>
    </row>
    <row r="46" spans="1:9" ht="63.75">
      <c r="A46" s="179"/>
      <c r="B46" s="113" t="s">
        <v>521</v>
      </c>
      <c r="C46" s="90" t="s">
        <v>522</v>
      </c>
      <c r="D46" s="91">
        <v>50000</v>
      </c>
      <c r="E46" s="92">
        <f>D46</f>
        <v>50000</v>
      </c>
      <c r="F46" s="188"/>
      <c r="G46" s="97"/>
      <c r="H46" s="189"/>
      <c r="I46" s="190"/>
    </row>
    <row r="47" spans="1:9" ht="63.75">
      <c r="A47" s="179"/>
      <c r="B47" s="113" t="s">
        <v>523</v>
      </c>
      <c r="C47" s="90" t="s">
        <v>524</v>
      </c>
      <c r="D47" s="91">
        <v>50000</v>
      </c>
      <c r="E47" s="92">
        <f>D47</f>
        <v>50000</v>
      </c>
      <c r="F47" s="188"/>
      <c r="G47" s="97"/>
      <c r="H47" s="189"/>
      <c r="I47" s="190"/>
    </row>
    <row r="48" spans="1:9" ht="51">
      <c r="A48" s="179"/>
      <c r="B48" s="113" t="s">
        <v>525</v>
      </c>
      <c r="C48" s="100" t="s">
        <v>526</v>
      </c>
      <c r="D48" s="101" t="s">
        <v>481</v>
      </c>
      <c r="E48" s="92">
        <v>50000</v>
      </c>
      <c r="F48" s="188"/>
      <c r="G48" s="97"/>
      <c r="H48" s="189"/>
      <c r="I48" s="189"/>
    </row>
    <row r="49" spans="1:9" ht="18">
      <c r="A49" s="179"/>
      <c r="B49" s="113"/>
      <c r="C49" s="170" t="s">
        <v>482</v>
      </c>
      <c r="D49" s="170"/>
      <c r="E49" s="170"/>
      <c r="F49" s="170"/>
      <c r="G49" s="170"/>
      <c r="H49" s="170"/>
      <c r="I49" s="171"/>
    </row>
    <row r="50" spans="1:9" ht="63.75">
      <c r="A50" s="179"/>
      <c r="B50" s="113" t="s">
        <v>527</v>
      </c>
      <c r="C50" s="90" t="s">
        <v>528</v>
      </c>
      <c r="D50" s="91">
        <v>80000</v>
      </c>
      <c r="E50" s="91">
        <v>80000</v>
      </c>
      <c r="F50" s="188"/>
      <c r="G50" s="97"/>
      <c r="H50" s="189"/>
      <c r="I50" s="190"/>
    </row>
    <row r="51" spans="1:9" ht="63.75">
      <c r="A51" s="179"/>
      <c r="B51" s="113" t="s">
        <v>529</v>
      </c>
      <c r="C51" s="90" t="s">
        <v>530</v>
      </c>
      <c r="D51" s="91">
        <v>10000</v>
      </c>
      <c r="E51" s="91">
        <v>10000</v>
      </c>
      <c r="F51" s="188"/>
      <c r="G51" s="97"/>
      <c r="H51" s="189"/>
      <c r="I51" s="190"/>
    </row>
    <row r="52" spans="1:9" ht="18">
      <c r="A52" s="179"/>
      <c r="B52" s="113"/>
      <c r="C52" s="170" t="s">
        <v>486</v>
      </c>
      <c r="D52" s="170"/>
      <c r="E52" s="170"/>
      <c r="F52" s="170"/>
      <c r="G52" s="170"/>
      <c r="H52" s="170"/>
      <c r="I52" s="171"/>
    </row>
    <row r="53" spans="1:9" ht="26.25" thickBot="1">
      <c r="A53" s="114"/>
      <c r="B53" s="115" t="s">
        <v>531</v>
      </c>
      <c r="C53" s="90" t="s">
        <v>532</v>
      </c>
      <c r="D53" s="91">
        <v>15000</v>
      </c>
      <c r="E53" s="91">
        <v>15000</v>
      </c>
      <c r="F53" s="188"/>
      <c r="G53" s="97"/>
      <c r="H53" s="189"/>
      <c r="I53" s="190"/>
    </row>
    <row r="54" spans="1:9" ht="26.25">
      <c r="A54" s="116"/>
      <c r="B54" s="117"/>
      <c r="C54" s="180" t="s">
        <v>141</v>
      </c>
      <c r="D54" s="180"/>
      <c r="E54" s="180"/>
      <c r="F54" s="180"/>
      <c r="G54" s="180"/>
      <c r="H54" s="180"/>
      <c r="I54" s="181"/>
    </row>
    <row r="55" spans="1:9" ht="18.75" thickBot="1">
      <c r="A55" s="118"/>
      <c r="B55" s="119"/>
      <c r="C55" s="172" t="s">
        <v>489</v>
      </c>
      <c r="D55" s="172"/>
      <c r="E55" s="172"/>
      <c r="F55" s="172"/>
      <c r="G55" s="172"/>
      <c r="H55" s="172"/>
      <c r="I55" s="173"/>
    </row>
    <row r="56" spans="1:9" ht="51">
      <c r="A56" s="120"/>
      <c r="B56" s="121" t="s">
        <v>533</v>
      </c>
      <c r="C56" s="122" t="s">
        <v>534</v>
      </c>
      <c r="D56" s="123">
        <v>16000000</v>
      </c>
      <c r="E56" s="124">
        <f>D56</f>
        <v>16000000</v>
      </c>
      <c r="F56" s="191"/>
      <c r="G56" s="93"/>
      <c r="H56" s="192"/>
      <c r="I56" s="193"/>
    </row>
    <row r="57" spans="1:9" ht="13.5">
      <c r="A57" s="125"/>
      <c r="B57" s="126" t="s">
        <v>535</v>
      </c>
      <c r="C57" s="94" t="s">
        <v>13</v>
      </c>
      <c r="D57" s="91"/>
      <c r="E57" s="92"/>
      <c r="F57" s="188"/>
      <c r="G57" s="97"/>
      <c r="H57" s="189"/>
      <c r="I57" s="190"/>
    </row>
    <row r="58" spans="1:9" ht="38.25">
      <c r="A58" s="125"/>
      <c r="B58" s="126" t="s">
        <v>536</v>
      </c>
      <c r="C58" s="108" t="s">
        <v>537</v>
      </c>
      <c r="D58" s="91">
        <v>5000000</v>
      </c>
      <c r="E58" s="91">
        <v>5000000</v>
      </c>
      <c r="F58" s="188"/>
      <c r="G58" s="97"/>
      <c r="H58" s="189"/>
      <c r="I58" s="190"/>
    </row>
    <row r="59" spans="1:9" ht="13.5">
      <c r="A59" s="125"/>
      <c r="B59" s="126" t="s">
        <v>538</v>
      </c>
      <c r="C59" s="94" t="s">
        <v>13</v>
      </c>
      <c r="D59" s="91"/>
      <c r="E59" s="91"/>
      <c r="F59" s="188"/>
      <c r="G59" s="97"/>
      <c r="H59" s="189"/>
      <c r="I59" s="190"/>
    </row>
    <row r="60" spans="1:9" ht="38.25">
      <c r="A60" s="125"/>
      <c r="B60" s="126" t="s">
        <v>539</v>
      </c>
      <c r="C60" s="90" t="s">
        <v>540</v>
      </c>
      <c r="D60" s="91">
        <v>100000</v>
      </c>
      <c r="E60" s="92">
        <f>D60</f>
        <v>100000</v>
      </c>
      <c r="F60" s="188"/>
      <c r="G60" s="97"/>
      <c r="H60" s="189"/>
      <c r="I60" s="190"/>
    </row>
    <row r="61" spans="1:9" ht="38.25">
      <c r="A61" s="125"/>
      <c r="B61" s="126" t="s">
        <v>541</v>
      </c>
      <c r="C61" s="90" t="s">
        <v>542</v>
      </c>
      <c r="D61" s="91">
        <v>50000</v>
      </c>
      <c r="E61" s="92">
        <f>D61</f>
        <v>50000</v>
      </c>
      <c r="F61" s="188"/>
      <c r="G61" s="97"/>
      <c r="H61" s="189"/>
      <c r="I61" s="190"/>
    </row>
    <row r="62" spans="1:9" ht="63.75">
      <c r="A62" s="127">
        <v>4</v>
      </c>
      <c r="B62" s="126" t="s">
        <v>543</v>
      </c>
      <c r="C62" s="90" t="s">
        <v>544</v>
      </c>
      <c r="D62" s="91">
        <v>50000</v>
      </c>
      <c r="E62" s="92">
        <f>D62</f>
        <v>50000</v>
      </c>
      <c r="F62" s="188"/>
      <c r="G62" s="97"/>
      <c r="H62" s="189"/>
      <c r="I62" s="190"/>
    </row>
    <row r="63" spans="1:9" ht="63.75">
      <c r="A63" s="125"/>
      <c r="B63" s="128" t="s">
        <v>545</v>
      </c>
      <c r="C63" s="90" t="s">
        <v>546</v>
      </c>
      <c r="D63" s="91">
        <v>50000</v>
      </c>
      <c r="E63" s="92">
        <f>D63</f>
        <v>50000</v>
      </c>
      <c r="F63" s="188"/>
      <c r="G63" s="97"/>
      <c r="H63" s="189"/>
      <c r="I63" s="190"/>
    </row>
    <row r="64" spans="1:9" ht="51">
      <c r="A64" s="125"/>
      <c r="B64" s="128" t="s">
        <v>547</v>
      </c>
      <c r="C64" s="100" t="s">
        <v>548</v>
      </c>
      <c r="D64" s="101" t="s">
        <v>481</v>
      </c>
      <c r="E64" s="92">
        <v>50000</v>
      </c>
      <c r="F64" s="188"/>
      <c r="G64" s="97"/>
      <c r="H64" s="189"/>
      <c r="I64" s="189"/>
    </row>
    <row r="65" spans="1:9" ht="18">
      <c r="A65" s="125"/>
      <c r="B65" s="126"/>
      <c r="C65" s="174" t="s">
        <v>482</v>
      </c>
      <c r="D65" s="170"/>
      <c r="E65" s="170"/>
      <c r="F65" s="170"/>
      <c r="G65" s="170"/>
      <c r="H65" s="170"/>
      <c r="I65" s="171"/>
    </row>
    <row r="66" spans="1:9" ht="63.75">
      <c r="A66" s="125"/>
      <c r="B66" s="126" t="s">
        <v>549</v>
      </c>
      <c r="C66" s="90" t="s">
        <v>145</v>
      </c>
      <c r="D66" s="91">
        <v>80000</v>
      </c>
      <c r="E66" s="91">
        <v>80000</v>
      </c>
      <c r="F66" s="188"/>
      <c r="G66" s="97"/>
      <c r="H66" s="189"/>
      <c r="I66" s="190"/>
    </row>
    <row r="67" spans="1:9" ht="63.75">
      <c r="A67" s="125"/>
      <c r="B67" s="126" t="s">
        <v>550</v>
      </c>
      <c r="C67" s="90" t="s">
        <v>551</v>
      </c>
      <c r="D67" s="91">
        <v>5000</v>
      </c>
      <c r="E67" s="91">
        <v>5000</v>
      </c>
      <c r="F67" s="188"/>
      <c r="G67" s="97"/>
      <c r="H67" s="189"/>
      <c r="I67" s="190"/>
    </row>
    <row r="68" spans="1:9" ht="18">
      <c r="A68" s="125"/>
      <c r="B68" s="126"/>
      <c r="C68" s="174" t="s">
        <v>486</v>
      </c>
      <c r="D68" s="170"/>
      <c r="E68" s="170"/>
      <c r="F68" s="170"/>
      <c r="G68" s="170"/>
      <c r="H68" s="170"/>
      <c r="I68" s="171"/>
    </row>
    <row r="69" spans="1:9" ht="26.25" thickBot="1">
      <c r="A69" s="129"/>
      <c r="B69" s="130" t="s">
        <v>552</v>
      </c>
      <c r="C69" s="131" t="s">
        <v>553</v>
      </c>
      <c r="D69" s="132">
        <v>16000</v>
      </c>
      <c r="E69" s="132">
        <v>16000</v>
      </c>
      <c r="F69" s="194"/>
      <c r="G69" s="133"/>
      <c r="H69" s="195"/>
      <c r="I69" s="196"/>
    </row>
    <row r="70" spans="1:9" ht="26.25">
      <c r="A70" s="120"/>
      <c r="B70" s="110"/>
      <c r="C70" s="175" t="s">
        <v>141</v>
      </c>
      <c r="D70" s="175"/>
      <c r="E70" s="175"/>
      <c r="F70" s="175"/>
      <c r="G70" s="175"/>
      <c r="H70" s="175"/>
      <c r="I70" s="176"/>
    </row>
    <row r="71" spans="1:9" ht="18.75" thickBot="1">
      <c r="A71" s="125"/>
      <c r="B71" s="111"/>
      <c r="C71" s="172" t="s">
        <v>489</v>
      </c>
      <c r="D71" s="172"/>
      <c r="E71" s="172"/>
      <c r="F71" s="172"/>
      <c r="G71" s="172"/>
      <c r="H71" s="172"/>
      <c r="I71" s="173"/>
    </row>
    <row r="72" spans="1:9" ht="63.75">
      <c r="A72" s="125"/>
      <c r="B72" s="112" t="s">
        <v>554</v>
      </c>
      <c r="C72" s="90" t="s">
        <v>555</v>
      </c>
      <c r="D72" s="91">
        <v>3500000</v>
      </c>
      <c r="E72" s="92">
        <f>D72</f>
        <v>3500000</v>
      </c>
      <c r="F72" s="188"/>
      <c r="G72" s="93"/>
      <c r="H72" s="189"/>
      <c r="I72" s="190"/>
    </row>
    <row r="73" spans="1:9" ht="13.5">
      <c r="A73" s="125"/>
      <c r="B73" s="113" t="s">
        <v>556</v>
      </c>
      <c r="C73" s="94" t="s">
        <v>13</v>
      </c>
      <c r="D73" s="91"/>
      <c r="E73" s="92"/>
      <c r="F73" s="188"/>
      <c r="G73" s="97"/>
      <c r="H73" s="189"/>
      <c r="I73" s="190"/>
    </row>
    <row r="74" spans="1:9" ht="38.25">
      <c r="A74" s="125"/>
      <c r="B74" s="113" t="s">
        <v>557</v>
      </c>
      <c r="C74" s="108" t="s">
        <v>558</v>
      </c>
      <c r="D74" s="91">
        <v>2000000</v>
      </c>
      <c r="E74" s="91">
        <v>2000000</v>
      </c>
      <c r="F74" s="188"/>
      <c r="G74" s="97"/>
      <c r="H74" s="189"/>
      <c r="I74" s="190"/>
    </row>
    <row r="75" spans="1:9" ht="13.5">
      <c r="A75" s="125"/>
      <c r="B75" s="113" t="s">
        <v>559</v>
      </c>
      <c r="C75" s="94" t="s">
        <v>467</v>
      </c>
      <c r="D75" s="91"/>
      <c r="E75" s="92"/>
      <c r="F75" s="188"/>
      <c r="G75" s="97"/>
      <c r="H75" s="189"/>
      <c r="I75" s="190"/>
    </row>
    <row r="76" spans="1:9" ht="38.25">
      <c r="A76" s="125"/>
      <c r="B76" s="113" t="s">
        <v>560</v>
      </c>
      <c r="C76" s="90" t="s">
        <v>561</v>
      </c>
      <c r="D76" s="91">
        <v>100000</v>
      </c>
      <c r="E76" s="92">
        <f>D76</f>
        <v>100000</v>
      </c>
      <c r="F76" s="188"/>
      <c r="G76" s="97"/>
      <c r="H76" s="189"/>
      <c r="I76" s="190"/>
    </row>
    <row r="77" spans="1:9" ht="38.25">
      <c r="A77" s="125"/>
      <c r="B77" s="113" t="s">
        <v>562</v>
      </c>
      <c r="C77" s="90" t="s">
        <v>563</v>
      </c>
      <c r="D77" s="91">
        <v>50000</v>
      </c>
      <c r="E77" s="92">
        <f>D77</f>
        <v>50000</v>
      </c>
      <c r="F77" s="188"/>
      <c r="G77" s="97"/>
      <c r="H77" s="189"/>
      <c r="I77" s="190"/>
    </row>
    <row r="78" spans="1:9" ht="63.75">
      <c r="A78" s="127">
        <v>5</v>
      </c>
      <c r="B78" s="113" t="s">
        <v>564</v>
      </c>
      <c r="C78" s="90" t="s">
        <v>565</v>
      </c>
      <c r="D78" s="91">
        <v>50000</v>
      </c>
      <c r="E78" s="92">
        <f>D78</f>
        <v>50000</v>
      </c>
      <c r="F78" s="188"/>
      <c r="G78" s="97"/>
      <c r="H78" s="189"/>
      <c r="I78" s="190"/>
    </row>
    <row r="79" spans="1:9" ht="63.75">
      <c r="A79" s="125"/>
      <c r="B79" s="113" t="s">
        <v>566</v>
      </c>
      <c r="C79" s="90" t="s">
        <v>567</v>
      </c>
      <c r="D79" s="91">
        <v>50000</v>
      </c>
      <c r="E79" s="92">
        <f>D79</f>
        <v>50000</v>
      </c>
      <c r="F79" s="188"/>
      <c r="G79" s="97"/>
      <c r="H79" s="189"/>
      <c r="I79" s="190"/>
    </row>
    <row r="80" spans="1:9" ht="51">
      <c r="A80" s="125"/>
      <c r="B80" s="113" t="s">
        <v>568</v>
      </c>
      <c r="C80" s="100" t="s">
        <v>569</v>
      </c>
      <c r="D80" s="101" t="s">
        <v>481</v>
      </c>
      <c r="E80" s="92">
        <v>50000</v>
      </c>
      <c r="F80" s="188"/>
      <c r="G80" s="97"/>
      <c r="H80" s="189"/>
      <c r="I80" s="189"/>
    </row>
    <row r="81" spans="1:9" ht="18">
      <c r="A81" s="125"/>
      <c r="B81" s="113"/>
      <c r="C81" s="170" t="s">
        <v>482</v>
      </c>
      <c r="D81" s="170"/>
      <c r="E81" s="170"/>
      <c r="F81" s="170"/>
      <c r="G81" s="170"/>
      <c r="H81" s="170"/>
      <c r="I81" s="171"/>
    </row>
    <row r="82" spans="1:9" ht="63.75">
      <c r="A82" s="125"/>
      <c r="B82" s="113" t="s">
        <v>570</v>
      </c>
      <c r="C82" s="90" t="s">
        <v>571</v>
      </c>
      <c r="D82" s="91">
        <v>800000</v>
      </c>
      <c r="E82" s="91">
        <v>800000</v>
      </c>
      <c r="F82" s="188"/>
      <c r="G82" s="97"/>
      <c r="H82" s="189"/>
      <c r="I82" s="190"/>
    </row>
    <row r="83" spans="1:9" ht="63.75">
      <c r="A83" s="125"/>
      <c r="B83" s="113" t="s">
        <v>572</v>
      </c>
      <c r="C83" s="90" t="s">
        <v>573</v>
      </c>
      <c r="D83" s="91">
        <v>10000</v>
      </c>
      <c r="E83" s="91">
        <v>10000</v>
      </c>
      <c r="F83" s="188"/>
      <c r="G83" s="97"/>
      <c r="H83" s="189"/>
      <c r="I83" s="190"/>
    </row>
    <row r="84" spans="1:9" ht="18">
      <c r="A84" s="125"/>
      <c r="B84" s="113"/>
      <c r="C84" s="170" t="s">
        <v>486</v>
      </c>
      <c r="D84" s="170"/>
      <c r="E84" s="170"/>
      <c r="F84" s="170"/>
      <c r="G84" s="170"/>
      <c r="H84" s="170"/>
      <c r="I84" s="171"/>
    </row>
    <row r="85" spans="1:9" ht="26.25" thickBot="1">
      <c r="A85" s="129"/>
      <c r="B85" s="115" t="s">
        <v>574</v>
      </c>
      <c r="C85" s="90" t="s">
        <v>575</v>
      </c>
      <c r="D85" s="91">
        <v>12000</v>
      </c>
      <c r="E85" s="91">
        <v>12000</v>
      </c>
      <c r="F85" s="188"/>
      <c r="G85" s="97"/>
      <c r="H85" s="189"/>
      <c r="I85" s="190"/>
    </row>
    <row r="86" spans="1:9" ht="24" thickBot="1">
      <c r="A86" s="134"/>
      <c r="B86" s="135"/>
      <c r="C86" s="136"/>
      <c r="D86" s="136"/>
      <c r="E86" s="136"/>
      <c r="F86" s="136"/>
      <c r="G86" s="136"/>
      <c r="H86" s="136"/>
      <c r="I86" s="137"/>
    </row>
    <row r="87" spans="1:9" ht="26.25" thickBot="1">
      <c r="A87" s="134"/>
      <c r="B87" s="138">
        <v>1</v>
      </c>
      <c r="C87" s="139" t="s">
        <v>576</v>
      </c>
      <c r="D87" s="140">
        <v>3184520.6</v>
      </c>
      <c r="E87" s="140">
        <v>3184520.6</v>
      </c>
      <c r="F87" s="197"/>
      <c r="G87" s="141"/>
      <c r="H87" s="198"/>
      <c r="I87" s="199"/>
    </row>
    <row r="88" spans="1:9" ht="21" thickBot="1">
      <c r="A88" s="134"/>
      <c r="B88" s="142"/>
      <c r="C88" s="143" t="s">
        <v>577</v>
      </c>
      <c r="D88" s="144"/>
      <c r="E88" s="144"/>
      <c r="F88" s="200"/>
      <c r="G88" s="201"/>
      <c r="H88" s="201"/>
      <c r="I88" s="202"/>
    </row>
    <row r="89" spans="1:9" ht="13.5">
      <c r="A89" s="134"/>
      <c r="B89" s="145"/>
      <c r="C89" s="145"/>
      <c r="D89" s="145"/>
      <c r="E89" s="145"/>
      <c r="F89" s="145"/>
      <c r="G89" s="145"/>
      <c r="H89" s="145"/>
      <c r="I89" s="145"/>
    </row>
    <row r="90" spans="1:9" ht="13.5">
      <c r="A90" s="134"/>
      <c r="B90" s="145"/>
      <c r="C90" s="145"/>
      <c r="D90" s="145"/>
      <c r="E90" s="145"/>
      <c r="F90" s="145"/>
      <c r="G90" s="145"/>
      <c r="H90" s="145"/>
      <c r="I90" s="145"/>
    </row>
    <row r="91" spans="1:9" ht="13.5">
      <c r="A91" s="134"/>
      <c r="B91" s="145"/>
      <c r="C91" s="145" t="s">
        <v>580</v>
      </c>
      <c r="D91" s="145"/>
      <c r="E91" s="145"/>
      <c r="F91" s="145"/>
      <c r="G91" s="145"/>
      <c r="H91" s="145"/>
      <c r="I91" s="145"/>
    </row>
    <row r="92" spans="1:9" ht="13.5">
      <c r="A92" s="134"/>
      <c r="B92" s="145"/>
      <c r="C92" s="145"/>
      <c r="D92" s="145"/>
      <c r="E92" s="145"/>
      <c r="F92" s="145"/>
      <c r="G92" s="145"/>
      <c r="H92" s="145"/>
      <c r="I92" s="145"/>
    </row>
    <row r="93" spans="1:9" ht="14.25">
      <c r="A93" s="134"/>
      <c r="B93" s="145"/>
      <c r="C93" s="145"/>
      <c r="D93" s="145"/>
      <c r="E93" s="146" t="s">
        <v>578</v>
      </c>
      <c r="F93" s="145"/>
      <c r="G93" s="145"/>
      <c r="H93" s="145"/>
      <c r="I93" s="145"/>
    </row>
    <row r="94" spans="1:9" ht="13.5">
      <c r="A94" s="134"/>
      <c r="B94" s="145"/>
      <c r="C94" s="145"/>
      <c r="D94" s="145"/>
      <c r="E94" s="145" t="s">
        <v>579</v>
      </c>
      <c r="F94" s="145"/>
      <c r="G94" s="145"/>
      <c r="H94" s="145"/>
      <c r="I94" s="145"/>
    </row>
    <row r="95" spans="1:9" ht="13.5">
      <c r="A95" s="134"/>
      <c r="B95" s="145"/>
      <c r="C95" s="145"/>
      <c r="D95" s="145"/>
      <c r="E95" s="145"/>
      <c r="F95" s="145"/>
      <c r="G95" s="145"/>
      <c r="H95" s="145"/>
      <c r="I95" s="145"/>
    </row>
  </sheetData>
  <sheetProtection password="CF6E" sheet="1" selectLockedCells="1"/>
  <mergeCells count="23">
    <mergeCell ref="A5:A21"/>
    <mergeCell ref="C5:I5"/>
    <mergeCell ref="C6:I6"/>
    <mergeCell ref="C16:I16"/>
    <mergeCell ref="C19:I19"/>
    <mergeCell ref="A22:A37"/>
    <mergeCell ref="C22:I22"/>
    <mergeCell ref="C23:I23"/>
    <mergeCell ref="C33:I33"/>
    <mergeCell ref="C36:I36"/>
    <mergeCell ref="A38:A52"/>
    <mergeCell ref="C38:I38"/>
    <mergeCell ref="C39:I39"/>
    <mergeCell ref="C49:I49"/>
    <mergeCell ref="C52:I52"/>
    <mergeCell ref="C54:I54"/>
    <mergeCell ref="C84:I84"/>
    <mergeCell ref="C55:I55"/>
    <mergeCell ref="C65:I65"/>
    <mergeCell ref="C68:I68"/>
    <mergeCell ref="C70:I70"/>
    <mergeCell ref="C71:I71"/>
    <mergeCell ref="C81:I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UNIN - troškovnik</vt:lpstr>
      <vt:lpstr>LOM STROJA</vt:lpstr>
      <vt:lpstr>TROŠKOVNIK OS-2019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Klementina Novak</cp:lastModifiedBy>
  <cp:lastPrinted>2016-03-22T14:51:26Z</cp:lastPrinted>
  <dcterms:created xsi:type="dcterms:W3CDTF">2014-03-05T06:31:15Z</dcterms:created>
  <dcterms:modified xsi:type="dcterms:W3CDTF">2019-05-03T09:27:31Z</dcterms:modified>
</cp:coreProperties>
</file>