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8B3FDA7-C27F-4ACC-B609-6E846041D43F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laptop" sheetId="3" r:id="rId1"/>
    <sheet name="Potrebe" sheetId="4" state="hidden" r:id="rId2"/>
  </sheets>
  <definedNames>
    <definedName name="_xlnm.Print_Area" localSheetId="0">laptop!$A$1:$S$188</definedName>
  </definedNames>
  <calcPr calcId="179021"/>
</workbook>
</file>

<file path=xl/calcChain.xml><?xml version="1.0" encoding="utf-8"?>
<calcChain xmlns="http://schemas.openxmlformats.org/spreadsheetml/2006/main">
  <c r="Q122" i="3" l="1"/>
  <c r="Q112" i="3"/>
  <c r="Q102" i="3"/>
  <c r="Q155" i="3" l="1"/>
  <c r="Q143" i="3"/>
  <c r="Q90" i="3"/>
  <c r="Q78" i="3"/>
  <c r="Q66" i="3"/>
  <c r="Q54" i="3"/>
  <c r="Q168" i="3"/>
  <c r="E12" i="4" l="1"/>
  <c r="Q32" i="3" l="1"/>
  <c r="Q43" i="3" l="1"/>
  <c r="Q8" i="3" l="1"/>
  <c r="Q20" i="3"/>
  <c r="O177" i="3" l="1"/>
  <c r="O179" i="3" s="1"/>
  <c r="O181" i="3" l="1"/>
</calcChain>
</file>

<file path=xl/sharedStrings.xml><?xml version="1.0" encoding="utf-8"?>
<sst xmlns="http://schemas.openxmlformats.org/spreadsheetml/2006/main" count="293" uniqueCount="106">
  <si>
    <t>Minimalne tehničke karakteristike</t>
  </si>
  <si>
    <t>Količina</t>
  </si>
  <si>
    <t>Cijena bez PDV-a za 1 kom</t>
  </si>
  <si>
    <t>Ukupno za stavku</t>
  </si>
  <si>
    <t>Jamstvo:</t>
  </si>
  <si>
    <t>kom</t>
  </si>
  <si>
    <t>TEHNIČKA SPECIFIKACIJA</t>
  </si>
  <si>
    <t>SVEUČILIŠTE SJEVER</t>
  </si>
  <si>
    <t>INFO :</t>
  </si>
  <si>
    <t>Sveučilišni centar Varaždin</t>
  </si>
  <si>
    <t>Ekran:</t>
  </si>
  <si>
    <t>Procesor:</t>
  </si>
  <si>
    <t>Memorija:</t>
  </si>
  <si>
    <t>Tvrdi disk:</t>
  </si>
  <si>
    <t>Optički uređaj:</t>
  </si>
  <si>
    <t>Mrežni adapteri:</t>
  </si>
  <si>
    <t>U/I portovi</t>
  </si>
  <si>
    <t>Operacijski sustav:</t>
  </si>
  <si>
    <t>Tip 2</t>
  </si>
  <si>
    <t>Grafička kartica:</t>
  </si>
  <si>
    <t>- min. 2 godine jamstva</t>
  </si>
  <si>
    <t>Prijenosno računalo</t>
  </si>
  <si>
    <t>Tip 4</t>
  </si>
  <si>
    <t>Tip 5</t>
  </si>
  <si>
    <t>Tip3</t>
  </si>
  <si>
    <t>Tip 6</t>
  </si>
  <si>
    <t>Cijena ponude:</t>
  </si>
  <si>
    <t>PDV:</t>
  </si>
  <si>
    <t>Ukupna cijena ponude:</t>
  </si>
  <si>
    <t>(potpis ovlaštene osobe i pečat ponuditelja)</t>
  </si>
  <si>
    <t>Geček</t>
  </si>
  <si>
    <t>Tomiša</t>
  </si>
  <si>
    <t xml:space="preserve">Elektrotehnika </t>
  </si>
  <si>
    <t>Buntak - logistika</t>
  </si>
  <si>
    <t>Ekonomija - Rončević</t>
  </si>
  <si>
    <t>Strojarstvo - Šolić</t>
  </si>
  <si>
    <t>Sestrinstvo Neuberg</t>
  </si>
  <si>
    <t>?</t>
  </si>
  <si>
    <t>Komada</t>
  </si>
  <si>
    <t>Bez pdv</t>
  </si>
  <si>
    <t>Međunarodna - Hunjet - projekt</t>
  </si>
  <si>
    <t>NE TREBA</t>
  </si>
  <si>
    <t>FIZIOTERAPIJA</t>
  </si>
  <si>
    <t>REKTOR</t>
  </si>
  <si>
    <t>Nije potreban</t>
  </si>
  <si>
    <t>Tip 7</t>
  </si>
  <si>
    <t>Tip 8</t>
  </si>
  <si>
    <t>Tip 9</t>
  </si>
  <si>
    <t>Tip 12</t>
  </si>
  <si>
    <t>Tip 13</t>
  </si>
  <si>
    <t xml:space="preserve">Tip </t>
  </si>
  <si>
    <t>Tip 3</t>
  </si>
  <si>
    <t xml:space="preserve">Specifikacije ponuđenog </t>
  </si>
  <si>
    <t>ZA NABAVU PRIJENOSNIH RAČUNALA ZA POTREBE SVEUČILIŠTA SJEVER</t>
  </si>
  <si>
    <t xml:space="preserve">Tip 1
</t>
  </si>
  <si>
    <t>15.6", fhd</t>
  </si>
  <si>
    <t>Intel Pentium n5000 (4M Cache, up to 2.70 GHz) ili jenakovrijedan</t>
  </si>
  <si>
    <t>256GB SSD</t>
  </si>
  <si>
    <t>nije potreban</t>
  </si>
  <si>
    <t>ASUS X543MA</t>
  </si>
  <si>
    <t>USB 2.0: 2, usb 3.1: 1, hdmi</t>
  </si>
  <si>
    <t>Intel HD Graphics</t>
  </si>
  <si>
    <t>8 GB</t>
  </si>
  <si>
    <t xml:space="preserve"> HP 250 G7</t>
  </si>
  <si>
    <t>GbitLAN, HDMI, USB 2.0, USB 3.1, čitač kartica</t>
  </si>
  <si>
    <t>8Gb ddr4</t>
  </si>
  <si>
    <t>Intel Core i3 7020U (3M cache, do 2.30 GHz) ili jednakovrijedan</t>
  </si>
  <si>
    <t xml:space="preserve"> i7-9750H (6C / 12T, 2.6 / 4.5GHz, 12MB) ili jednakovrijedan</t>
  </si>
  <si>
    <t xml:space="preserve"> 15.6" FHD</t>
  </si>
  <si>
    <t>16Gb ddr4</t>
  </si>
  <si>
    <t xml:space="preserve"> i5-1035G1 / 3.6GHz / 6MB Smart Cache / 4 Cores
ili jednakovrijedan</t>
  </si>
  <si>
    <t>512ssd</t>
  </si>
  <si>
    <t>intel Hd Graphics</t>
  </si>
  <si>
    <t>Acer Aspire 5 A515-55</t>
  </si>
  <si>
    <t>1x USB Type C, 2x USB 3.1, 1x USB 2.0, gb lan</t>
  </si>
  <si>
    <t>15.6" Full HD</t>
  </si>
  <si>
    <t>17,3" FHD</t>
  </si>
  <si>
    <t>8 Gb ddr4</t>
  </si>
  <si>
    <t>8gb ddr4</t>
  </si>
  <si>
    <t>512gb ssd</t>
  </si>
  <si>
    <t>intel uhd graphics</t>
  </si>
  <si>
    <t xml:space="preserve">-nije potreban </t>
  </si>
  <si>
    <t>512 ssd</t>
  </si>
  <si>
    <t xml:space="preserve"> i5 8265U 1.60GHz / 3.90GHz (6MB cache) ili jednakovrijedan</t>
  </si>
  <si>
    <t>HP ProBook 450 G6</t>
  </si>
  <si>
    <t>512 gb ssd</t>
  </si>
  <si>
    <t>ACER Aspire 5</t>
  </si>
  <si>
    <t>min 2. godine jamstva</t>
  </si>
  <si>
    <t>USB 2.0: 1, USB 3.1: 2, HDMI: 1,  LAN: 10/100/1000</t>
  </si>
  <si>
    <t>GTX1660Ti 6GB</t>
  </si>
  <si>
    <t>SSD 256Gb nvme + 1Tb Hdd</t>
  </si>
  <si>
    <t>Ethernet 100/1000M, USB 3.1: 3
USB Type-C: 1, HDMI: 1</t>
  </si>
  <si>
    <t xml:space="preserve"> Acer Gaming Predator Helios 300 (2019)</t>
  </si>
  <si>
    <t>HP Omen 15</t>
  </si>
  <si>
    <t>GTX 1660Ti 6GB</t>
  </si>
  <si>
    <t>USB 3.1: 1, USB-C: 1, LAN: 10/100/1000</t>
  </si>
  <si>
    <t>GeForce MX230</t>
  </si>
  <si>
    <t>USB 2.0: 1,USB 3.1: 2, rj45, HDMI: 1</t>
  </si>
  <si>
    <t xml:space="preserve">DELL Inspiron 3793 </t>
  </si>
  <si>
    <t>Intel Core processor i7-1065G7 1.3GHz / 3.9GHz / 8MB Smart Cache / 4 Cores ili jednakovrijedan</t>
  </si>
  <si>
    <t>Intel Core i5 1035G1 (6M Cache, up to 3.60 GHz) ili jednakovrijedan</t>
  </si>
  <si>
    <t>14" fhd touch</t>
  </si>
  <si>
    <t>Intel Core i7 1050U ili jednakovrijedan</t>
  </si>
  <si>
    <t>16gb ddr4</t>
  </si>
  <si>
    <t>ASUS ZenBook Flip UX463FLC</t>
  </si>
  <si>
    <t>U _________________________, dana __________________________ 2020.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</si>
</sst>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rgb="FFFF0000"/>
      <name val="Tahoma"/>
      <family val="2"/>
      <charset val="238"/>
    </font>
    <font>
      <sz val="12"/>
      <color rgb="FFFF0000"/>
      <name val="Tahoma"/>
      <family val="2"/>
      <charset val="238"/>
    </font>
    <font>
      <sz val="11"/>
      <color rgb="FF00B05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2" tint="-0.249977111117893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7" xfId="0" applyFont="1" applyBorder="1" applyAlignment="1"/>
    <xf numFmtId="0" fontId="2" fillId="0" borderId="12" xfId="0" applyFont="1" applyBorder="1"/>
    <xf numFmtId="0" fontId="2" fillId="0" borderId="0" xfId="0" applyFont="1" applyAlignment="1"/>
    <xf numFmtId="0" fontId="6" fillId="0" borderId="0" xfId="0" applyFont="1"/>
    <xf numFmtId="0" fontId="1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4" fillId="0" borderId="0" xfId="0" applyFont="1" applyBorder="1" applyAlignment="1">
      <alignment horizontal="right" vertical="top"/>
    </xf>
    <xf numFmtId="0" fontId="4" fillId="0" borderId="0" xfId="0" quotePrefix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0" xfId="0" quotePrefix="1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10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2" fillId="0" borderId="11" xfId="0" quotePrefix="1" applyFont="1" applyFill="1" applyBorder="1" applyAlignment="1">
      <alignment horizontal="left" vertical="center"/>
    </xf>
    <xf numFmtId="0" fontId="2" fillId="0" borderId="25" xfId="0" applyFont="1" applyBorder="1"/>
    <xf numFmtId="0" fontId="3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2" fillId="0" borderId="17" xfId="0" applyFont="1" applyBorder="1" applyAlignment="1"/>
    <xf numFmtId="0" fontId="2" fillId="0" borderId="13" xfId="0" applyFont="1" applyBorder="1" applyAlignment="1"/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5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1"/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2" fillId="0" borderId="15" xfId="0" quotePrefix="1" applyFont="1" applyBorder="1" applyAlignment="1">
      <alignment horizontal="left" vertical="center" wrapText="1"/>
    </xf>
    <xf numFmtId="0" fontId="2" fillId="0" borderId="14" xfId="0" quotePrefix="1" applyFont="1" applyBorder="1" applyAlignment="1">
      <alignment horizontal="left" vertical="center" wrapText="1"/>
    </xf>
    <xf numFmtId="0" fontId="2" fillId="0" borderId="16" xfId="0" quotePrefix="1" applyFont="1" applyBorder="1" applyAlignment="1">
      <alignment horizontal="left" vertical="center" wrapText="1"/>
    </xf>
    <xf numFmtId="164" fontId="9" fillId="0" borderId="7" xfId="0" applyNumberFormat="1" applyFont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2" fillId="0" borderId="15" xfId="0" quotePrefix="1" applyFont="1" applyBorder="1" applyAlignment="1">
      <alignment horizontal="left" vertical="top" wrapText="1"/>
    </xf>
    <xf numFmtId="0" fontId="2" fillId="0" borderId="14" xfId="0" quotePrefix="1" applyFont="1" applyBorder="1" applyAlignment="1">
      <alignment horizontal="left" vertical="top" wrapText="1"/>
    </xf>
    <xf numFmtId="0" fontId="2" fillId="0" borderId="16" xfId="0" quotePrefix="1" applyFont="1" applyBorder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0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46" fontId="2" fillId="0" borderId="7" xfId="0" quotePrefix="1" applyNumberFormat="1" applyFont="1" applyBorder="1" applyAlignment="1">
      <alignment horizontal="left" vertical="center" wrapText="1"/>
    </xf>
    <xf numFmtId="46" fontId="2" fillId="0" borderId="0" xfId="0" quotePrefix="1" applyNumberFormat="1" applyFont="1" applyBorder="1" applyAlignment="1">
      <alignment horizontal="left" vertical="center" wrapText="1"/>
    </xf>
    <xf numFmtId="46" fontId="2" fillId="0" borderId="8" xfId="0" quotePrefix="1" applyNumberFormat="1" applyFont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 vertical="center" wrapText="1"/>
    </xf>
    <xf numFmtId="0" fontId="2" fillId="0" borderId="19" xfId="0" quotePrefix="1" applyFont="1" applyFill="1" applyBorder="1" applyAlignment="1">
      <alignment horizontal="left" vertical="center"/>
    </xf>
    <xf numFmtId="0" fontId="2" fillId="0" borderId="20" xfId="0" quotePrefix="1" applyFont="1" applyFill="1" applyBorder="1" applyAlignment="1">
      <alignment horizontal="left" vertical="center"/>
    </xf>
    <xf numFmtId="0" fontId="2" fillId="0" borderId="21" xfId="0" quotePrefix="1" applyFont="1" applyFill="1" applyBorder="1" applyAlignment="1">
      <alignment horizontal="left" vertical="center"/>
    </xf>
    <xf numFmtId="20" fontId="2" fillId="0" borderId="1" xfId="0" quotePrefix="1" applyNumberFormat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2" fillId="0" borderId="15" xfId="0" quotePrefix="1" applyFont="1" applyBorder="1" applyAlignment="1">
      <alignment horizontal="left" vertical="center"/>
    </xf>
    <xf numFmtId="0" fontId="2" fillId="0" borderId="14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 wrapText="1"/>
    </xf>
    <xf numFmtId="0" fontId="2" fillId="0" borderId="13" xfId="0" quotePrefix="1" applyFont="1" applyBorder="1" applyAlignment="1">
      <alignment horizontal="left" vertical="center" wrapText="1"/>
    </xf>
    <xf numFmtId="0" fontId="2" fillId="0" borderId="18" xfId="0" quotePrefix="1" applyFont="1" applyBorder="1" applyAlignment="1">
      <alignment horizontal="left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0" fontId="2" fillId="0" borderId="14" xfId="0" quotePrefix="1" applyFont="1" applyFill="1" applyBorder="1" applyAlignment="1">
      <alignment horizontal="left" vertical="center" wrapText="1"/>
    </xf>
    <xf numFmtId="0" fontId="2" fillId="0" borderId="16" xfId="0" quotePrefix="1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0" borderId="17" xfId="0" quotePrefix="1" applyFont="1" applyFill="1" applyBorder="1" applyAlignment="1">
      <alignment horizontal="left" vertical="center"/>
    </xf>
    <xf numFmtId="0" fontId="2" fillId="0" borderId="13" xfId="0" quotePrefix="1" applyFont="1" applyFill="1" applyBorder="1" applyAlignment="1">
      <alignment horizontal="left" vertical="center"/>
    </xf>
    <xf numFmtId="0" fontId="2" fillId="0" borderId="18" xfId="0" quotePrefix="1" applyFont="1" applyFill="1" applyBorder="1" applyAlignment="1">
      <alignment horizontal="left" vertical="center"/>
    </xf>
    <xf numFmtId="20" fontId="2" fillId="0" borderId="22" xfId="0" quotePrefix="1" applyNumberFormat="1" applyFont="1" applyBorder="1" applyAlignment="1">
      <alignment horizontal="left" vertical="center"/>
    </xf>
    <xf numFmtId="20" fontId="2" fillId="0" borderId="23" xfId="0" quotePrefix="1" applyNumberFormat="1" applyFont="1" applyBorder="1" applyAlignment="1">
      <alignment horizontal="left" vertical="center"/>
    </xf>
    <xf numFmtId="20" fontId="2" fillId="0" borderId="24" xfId="0" quotePrefix="1" applyNumberFormat="1" applyFont="1" applyBorder="1" applyAlignment="1">
      <alignment horizontal="left" vertical="center"/>
    </xf>
    <xf numFmtId="0" fontId="2" fillId="0" borderId="19" xfId="0" quotePrefix="1" applyFont="1" applyFill="1" applyBorder="1" applyAlignment="1">
      <alignment horizontal="left" vertical="center" wrapText="1"/>
    </xf>
    <xf numFmtId="0" fontId="2" fillId="0" borderId="20" xfId="0" quotePrefix="1" applyFont="1" applyFill="1" applyBorder="1" applyAlignment="1">
      <alignment horizontal="left" vertical="center" wrapText="1"/>
    </xf>
    <xf numFmtId="0" fontId="2" fillId="0" borderId="21" xfId="0" quotePrefix="1" applyFont="1" applyFill="1" applyBorder="1" applyAlignment="1">
      <alignment horizontal="left" vertical="center" wrapText="1"/>
    </xf>
    <xf numFmtId="20" fontId="2" fillId="0" borderId="7" xfId="0" quotePrefix="1" applyNumberFormat="1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20" fontId="2" fillId="0" borderId="7" xfId="0" quotePrefix="1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164" fontId="2" fillId="0" borderId="17" xfId="0" applyNumberFormat="1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18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164" fontId="9" fillId="0" borderId="10" xfId="0" applyNumberFormat="1" applyFont="1" applyBorder="1" applyAlignment="1" applyProtection="1">
      <alignment horizontal="center" vertical="center"/>
    </xf>
    <xf numFmtId="164" fontId="9" fillId="0" borderId="9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0" fontId="2" fillId="0" borderId="28" xfId="0" quotePrefix="1" applyFont="1" applyBorder="1" applyAlignment="1">
      <alignment horizontal="left" vertical="center" wrapText="1"/>
    </xf>
    <xf numFmtId="0" fontId="2" fillId="0" borderId="28" xfId="0" quotePrefix="1" applyFont="1" applyFill="1" applyBorder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6"/>
  <sheetViews>
    <sheetView tabSelected="1" zoomScale="70" zoomScaleNormal="70" zoomScaleSheetLayoutView="85" zoomScalePageLayoutView="60" workbookViewId="0">
      <selection activeCell="L190" sqref="L190"/>
    </sheetView>
  </sheetViews>
  <sheetFormatPr defaultColWidth="9.109375" defaultRowHeight="13.8" x14ac:dyDescent="0.25"/>
  <cols>
    <col min="1" max="1" width="11.5546875" style="1" customWidth="1"/>
    <col min="2" max="2" width="14.33203125" style="1" customWidth="1"/>
    <col min="3" max="3" width="12.6640625" style="1" customWidth="1"/>
    <col min="4" max="4" width="11.88671875" style="1" bestFit="1" customWidth="1"/>
    <col min="5" max="7" width="9.109375" style="1"/>
    <col min="8" max="8" width="10.33203125" style="1" customWidth="1"/>
    <col min="9" max="12" width="9.109375" style="1" customWidth="1"/>
    <col min="13" max="14" width="9.109375" style="1"/>
    <col min="15" max="15" width="7.6640625" style="1" customWidth="1"/>
    <col min="16" max="16" width="8" style="1" customWidth="1"/>
    <col min="17" max="18" width="9.109375" style="1"/>
    <col min="19" max="19" width="9" style="1" customWidth="1"/>
    <col min="20" max="20" width="3.88671875" style="1" customWidth="1"/>
    <col min="21" max="21" width="31.88671875" style="59" customWidth="1"/>
    <col min="22" max="26" width="9.109375" style="1"/>
    <col min="27" max="27" width="32.5546875" style="1" customWidth="1"/>
    <col min="28" max="28" width="17.88671875" style="1" customWidth="1"/>
    <col min="29" max="16384" width="9.109375" style="1"/>
  </cols>
  <sheetData>
    <row r="1" spans="1:18" ht="15.6" x14ac:dyDescent="0.3">
      <c r="B1" s="7" t="s">
        <v>7</v>
      </c>
      <c r="C1" s="8"/>
    </row>
    <row r="2" spans="1:18" ht="15.6" x14ac:dyDescent="0.3">
      <c r="B2" s="9" t="s">
        <v>9</v>
      </c>
      <c r="C2" s="10"/>
      <c r="D2" s="6"/>
      <c r="E2" s="6"/>
    </row>
    <row r="3" spans="1:18" ht="15" x14ac:dyDescent="0.25">
      <c r="B3" s="163" t="s">
        <v>6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15" x14ac:dyDescent="0.25">
      <c r="B4" s="163" t="s">
        <v>53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8" ht="14.4" thickBot="1" x14ac:dyDescent="0.3"/>
    <row r="6" spans="1:18" ht="14.25" customHeight="1" x14ac:dyDescent="0.25">
      <c r="B6" s="164" t="s">
        <v>21</v>
      </c>
      <c r="C6" s="165"/>
      <c r="D6" s="174" t="s">
        <v>0</v>
      </c>
      <c r="E6" s="175"/>
      <c r="F6" s="175"/>
      <c r="G6" s="175"/>
      <c r="H6" s="176"/>
      <c r="I6" s="168" t="s">
        <v>52</v>
      </c>
      <c r="J6" s="172"/>
      <c r="K6" s="172"/>
      <c r="L6" s="169"/>
      <c r="M6" s="168" t="s">
        <v>1</v>
      </c>
      <c r="N6" s="169"/>
      <c r="O6" s="168" t="s">
        <v>2</v>
      </c>
      <c r="P6" s="169"/>
      <c r="Q6" s="180" t="s">
        <v>3</v>
      </c>
      <c r="R6" s="181"/>
    </row>
    <row r="7" spans="1:18" ht="28.8" customHeight="1" thickBot="1" x14ac:dyDescent="0.3">
      <c r="B7" s="166"/>
      <c r="C7" s="167"/>
      <c r="D7" s="177"/>
      <c r="E7" s="178"/>
      <c r="F7" s="178"/>
      <c r="G7" s="178"/>
      <c r="H7" s="179"/>
      <c r="I7" s="170"/>
      <c r="J7" s="173"/>
      <c r="K7" s="173"/>
      <c r="L7" s="171"/>
      <c r="M7" s="170"/>
      <c r="N7" s="171"/>
      <c r="O7" s="170"/>
      <c r="P7" s="171"/>
      <c r="Q7" s="182"/>
      <c r="R7" s="183"/>
    </row>
    <row r="8" spans="1:18" ht="18" customHeight="1" thickBot="1" x14ac:dyDescent="0.3">
      <c r="A8" s="3"/>
      <c r="B8" s="226" t="s">
        <v>54</v>
      </c>
      <c r="C8" s="11" t="s">
        <v>10</v>
      </c>
      <c r="D8" s="184" t="s">
        <v>55</v>
      </c>
      <c r="E8" s="161"/>
      <c r="F8" s="161"/>
      <c r="G8" s="161"/>
      <c r="H8" s="162"/>
      <c r="I8" s="187"/>
      <c r="J8" s="188"/>
      <c r="K8" s="188"/>
      <c r="L8" s="189"/>
      <c r="M8" s="73">
        <v>16</v>
      </c>
      <c r="N8" s="74" t="s">
        <v>5</v>
      </c>
      <c r="O8" s="140">
        <v>0</v>
      </c>
      <c r="P8" s="141"/>
      <c r="Q8" s="135">
        <f>M8*O8</f>
        <v>0</v>
      </c>
      <c r="R8" s="136"/>
    </row>
    <row r="9" spans="1:18" ht="37.5" customHeight="1" x14ac:dyDescent="0.25">
      <c r="A9" s="3"/>
      <c r="B9" s="227"/>
      <c r="C9" s="88" t="s">
        <v>11</v>
      </c>
      <c r="D9" s="92" t="s">
        <v>56</v>
      </c>
      <c r="E9" s="93"/>
      <c r="F9" s="93"/>
      <c r="G9" s="93"/>
      <c r="H9" s="94"/>
      <c r="I9" s="190"/>
      <c r="J9" s="191"/>
      <c r="K9" s="191"/>
      <c r="L9" s="192"/>
      <c r="M9" s="193"/>
      <c r="N9" s="194"/>
      <c r="O9" s="118"/>
      <c r="P9" s="120"/>
      <c r="Q9" s="224"/>
      <c r="R9" s="225"/>
    </row>
    <row r="10" spans="1:18" ht="15.75" customHeight="1" x14ac:dyDescent="0.25">
      <c r="A10" s="3"/>
      <c r="B10" s="86"/>
      <c r="C10" s="11" t="s">
        <v>19</v>
      </c>
      <c r="D10" s="92" t="s">
        <v>61</v>
      </c>
      <c r="E10" s="93"/>
      <c r="F10" s="93"/>
      <c r="G10" s="93"/>
      <c r="H10" s="94"/>
      <c r="I10" s="190"/>
      <c r="J10" s="191"/>
      <c r="K10" s="191"/>
      <c r="L10" s="192"/>
      <c r="M10" s="193"/>
      <c r="N10" s="194"/>
      <c r="O10" s="118"/>
      <c r="P10" s="120"/>
      <c r="Q10" s="224"/>
      <c r="R10" s="225"/>
    </row>
    <row r="11" spans="1:18" ht="15" customHeight="1" x14ac:dyDescent="0.25">
      <c r="A11" s="3"/>
      <c r="B11" s="15"/>
      <c r="C11" s="11" t="s">
        <v>12</v>
      </c>
      <c r="D11" s="100" t="s">
        <v>62</v>
      </c>
      <c r="E11" s="101"/>
      <c r="F11" s="101"/>
      <c r="G11" s="101"/>
      <c r="H11" s="102"/>
      <c r="I11" s="190"/>
      <c r="J11" s="191"/>
      <c r="K11" s="191"/>
      <c r="L11" s="192"/>
      <c r="M11" s="193"/>
      <c r="N11" s="194"/>
      <c r="O11" s="118"/>
      <c r="P11" s="120"/>
      <c r="Q11" s="224"/>
      <c r="R11" s="225"/>
    </row>
    <row r="12" spans="1:18" ht="15" customHeight="1" x14ac:dyDescent="0.25">
      <c r="A12" s="3"/>
      <c r="B12" s="15"/>
      <c r="C12" s="11" t="s">
        <v>13</v>
      </c>
      <c r="D12" s="92" t="s">
        <v>57</v>
      </c>
      <c r="E12" s="93"/>
      <c r="F12" s="93"/>
      <c r="G12" s="93"/>
      <c r="H12" s="94"/>
      <c r="I12" s="190"/>
      <c r="J12" s="191"/>
      <c r="K12" s="191"/>
      <c r="L12" s="192"/>
      <c r="M12" s="193"/>
      <c r="N12" s="194"/>
      <c r="O12" s="118"/>
      <c r="P12" s="120"/>
      <c r="Q12" s="224"/>
      <c r="R12" s="225"/>
    </row>
    <row r="13" spans="1:18" ht="14.25" hidden="1" customHeight="1" x14ac:dyDescent="0.25">
      <c r="A13" s="3"/>
      <c r="B13" s="15"/>
      <c r="C13" s="11" t="s">
        <v>14</v>
      </c>
      <c r="D13" s="103"/>
      <c r="E13" s="104"/>
      <c r="F13" s="104"/>
      <c r="G13" s="104"/>
      <c r="H13" s="105"/>
      <c r="I13" s="190"/>
      <c r="J13" s="191"/>
      <c r="K13" s="191"/>
      <c r="L13" s="192"/>
      <c r="M13" s="193"/>
      <c r="N13" s="194"/>
      <c r="O13" s="118"/>
      <c r="P13" s="120"/>
      <c r="Q13" s="224"/>
      <c r="R13" s="225"/>
    </row>
    <row r="14" spans="1:18" ht="14.25" hidden="1" customHeight="1" x14ac:dyDescent="0.25">
      <c r="A14" s="3"/>
      <c r="B14" s="124" t="s">
        <v>15</v>
      </c>
      <c r="C14" s="125"/>
      <c r="D14" s="126"/>
      <c r="E14" s="127"/>
      <c r="F14" s="127"/>
      <c r="G14" s="127"/>
      <c r="H14" s="128"/>
      <c r="I14" s="190"/>
      <c r="J14" s="191"/>
      <c r="K14" s="191"/>
      <c r="L14" s="192"/>
      <c r="M14" s="193"/>
      <c r="N14" s="194"/>
      <c r="O14" s="118"/>
      <c r="P14" s="120"/>
      <c r="Q14" s="224"/>
      <c r="R14" s="225"/>
    </row>
    <row r="15" spans="1:18" ht="24.75" customHeight="1" x14ac:dyDescent="0.25">
      <c r="A15" s="3"/>
      <c r="B15" s="228" t="s">
        <v>16</v>
      </c>
      <c r="C15" s="229"/>
      <c r="D15" s="129" t="s">
        <v>60</v>
      </c>
      <c r="E15" s="130"/>
      <c r="F15" s="130"/>
      <c r="G15" s="130"/>
      <c r="H15" s="131"/>
      <c r="I15" s="190"/>
      <c r="J15" s="191"/>
      <c r="K15" s="191"/>
      <c r="L15" s="192"/>
      <c r="M15" s="193"/>
      <c r="N15" s="194"/>
      <c r="O15" s="118"/>
      <c r="P15" s="120"/>
      <c r="Q15" s="224"/>
      <c r="R15" s="225"/>
    </row>
    <row r="16" spans="1:18" ht="14.25" customHeight="1" x14ac:dyDescent="0.25">
      <c r="A16" s="3"/>
      <c r="B16" s="15"/>
      <c r="C16" s="11" t="s">
        <v>17</v>
      </c>
      <c r="D16" s="132" t="s">
        <v>58</v>
      </c>
      <c r="E16" s="133"/>
      <c r="F16" s="133"/>
      <c r="G16" s="133"/>
      <c r="H16" s="134"/>
      <c r="I16" s="190"/>
      <c r="J16" s="191"/>
      <c r="K16" s="191"/>
      <c r="L16" s="192"/>
      <c r="M16" s="193"/>
      <c r="N16" s="194"/>
      <c r="O16" s="118"/>
      <c r="P16" s="120"/>
      <c r="Q16" s="224"/>
      <c r="R16" s="225"/>
    </row>
    <row r="17" spans="1:18" ht="30.75" customHeight="1" x14ac:dyDescent="0.25">
      <c r="A17" s="3"/>
      <c r="B17" s="84"/>
      <c r="C17" s="87" t="s">
        <v>8</v>
      </c>
      <c r="D17" s="106" t="s">
        <v>59</v>
      </c>
      <c r="E17" s="107"/>
      <c r="F17" s="107"/>
      <c r="G17" s="107"/>
      <c r="H17" s="108"/>
      <c r="I17" s="190"/>
      <c r="J17" s="191"/>
      <c r="K17" s="191"/>
      <c r="L17" s="192"/>
      <c r="M17" s="193"/>
      <c r="N17" s="194"/>
      <c r="O17" s="118"/>
      <c r="P17" s="120"/>
      <c r="Q17" s="224"/>
      <c r="R17" s="225"/>
    </row>
    <row r="18" spans="1:18" ht="13.5" customHeight="1" thickBot="1" x14ac:dyDescent="0.3">
      <c r="A18" s="3"/>
      <c r="B18" s="13"/>
      <c r="C18" s="14" t="s">
        <v>4</v>
      </c>
      <c r="D18" s="109" t="s">
        <v>20</v>
      </c>
      <c r="E18" s="110"/>
      <c r="F18" s="110"/>
      <c r="G18" s="110"/>
      <c r="H18" s="111"/>
      <c r="I18" s="190"/>
      <c r="J18" s="191"/>
      <c r="K18" s="191"/>
      <c r="L18" s="192"/>
      <c r="M18" s="193"/>
      <c r="N18" s="194"/>
      <c r="O18" s="118"/>
      <c r="P18" s="120"/>
      <c r="Q18" s="224"/>
      <c r="R18" s="225"/>
    </row>
    <row r="19" spans="1:18" ht="14.4" thickBot="1" x14ac:dyDescent="0.3">
      <c r="A19" s="27"/>
      <c r="B19" s="197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9"/>
      <c r="O19" s="185"/>
      <c r="P19" s="186"/>
      <c r="Q19" s="195"/>
      <c r="R19" s="196"/>
    </row>
    <row r="20" spans="1:18" ht="18" thickBot="1" x14ac:dyDescent="0.3">
      <c r="A20" s="2"/>
      <c r="B20" s="16" t="s">
        <v>18</v>
      </c>
      <c r="C20" s="17" t="s">
        <v>10</v>
      </c>
      <c r="D20" s="184" t="s">
        <v>55</v>
      </c>
      <c r="E20" s="161"/>
      <c r="F20" s="161"/>
      <c r="G20" s="161"/>
      <c r="H20" s="162"/>
      <c r="I20" s="142"/>
      <c r="J20" s="143"/>
      <c r="K20" s="143"/>
      <c r="L20" s="144"/>
      <c r="M20" s="73">
        <v>12</v>
      </c>
      <c r="N20" s="74" t="s">
        <v>5</v>
      </c>
      <c r="O20" s="140">
        <v>0</v>
      </c>
      <c r="P20" s="141"/>
      <c r="Q20" s="135">
        <f>M20*O20</f>
        <v>0</v>
      </c>
      <c r="R20" s="136"/>
    </row>
    <row r="21" spans="1:18" ht="32.25" customHeight="1" x14ac:dyDescent="0.25">
      <c r="A21" s="2"/>
      <c r="B21" s="18"/>
      <c r="C21" s="11" t="s">
        <v>11</v>
      </c>
      <c r="D21" s="92" t="s">
        <v>66</v>
      </c>
      <c r="E21" s="93"/>
      <c r="F21" s="93"/>
      <c r="G21" s="93"/>
      <c r="H21" s="94"/>
      <c r="I21" s="145"/>
      <c r="J21" s="146"/>
      <c r="K21" s="146"/>
      <c r="L21" s="147"/>
      <c r="M21" s="75"/>
      <c r="N21" s="76"/>
      <c r="O21" s="95"/>
      <c r="P21" s="96"/>
      <c r="Q21" s="135"/>
      <c r="R21" s="136"/>
    </row>
    <row r="22" spans="1:18" ht="17.25" customHeight="1" x14ac:dyDescent="0.25">
      <c r="A22" s="2"/>
      <c r="B22" s="19"/>
      <c r="C22" s="11" t="s">
        <v>19</v>
      </c>
      <c r="D22" s="92" t="s">
        <v>61</v>
      </c>
      <c r="E22" s="93"/>
      <c r="F22" s="93"/>
      <c r="G22" s="93"/>
      <c r="H22" s="94"/>
      <c r="I22" s="145"/>
      <c r="J22" s="146"/>
      <c r="K22" s="146"/>
      <c r="L22" s="147"/>
      <c r="M22" s="77"/>
      <c r="N22" s="78"/>
      <c r="O22" s="46"/>
      <c r="P22" s="47"/>
      <c r="Q22" s="67"/>
      <c r="R22" s="68"/>
    </row>
    <row r="23" spans="1:18" ht="14.25" customHeight="1" x14ac:dyDescent="0.25">
      <c r="A23" s="2"/>
      <c r="B23" s="20"/>
      <c r="C23" s="11" t="s">
        <v>12</v>
      </c>
      <c r="D23" s="100" t="s">
        <v>65</v>
      </c>
      <c r="E23" s="101"/>
      <c r="F23" s="101"/>
      <c r="G23" s="101"/>
      <c r="H23" s="102"/>
      <c r="I23" s="145"/>
      <c r="J23" s="146"/>
      <c r="K23" s="146"/>
      <c r="L23" s="147"/>
      <c r="M23" s="77"/>
      <c r="N23" s="78"/>
      <c r="O23" s="46"/>
      <c r="P23" s="47"/>
      <c r="Q23" s="67"/>
      <c r="R23" s="68"/>
    </row>
    <row r="24" spans="1:18" ht="15" customHeight="1" x14ac:dyDescent="0.25">
      <c r="A24" s="2"/>
      <c r="B24" s="20"/>
      <c r="C24" s="11" t="s">
        <v>13</v>
      </c>
      <c r="D24" s="92" t="s">
        <v>57</v>
      </c>
      <c r="E24" s="93"/>
      <c r="F24" s="93"/>
      <c r="G24" s="93"/>
      <c r="H24" s="94"/>
      <c r="I24" s="145"/>
      <c r="J24" s="146"/>
      <c r="K24" s="146"/>
      <c r="L24" s="147"/>
      <c r="M24" s="77"/>
      <c r="N24" s="78"/>
      <c r="O24" s="46"/>
      <c r="P24" s="47"/>
      <c r="Q24" s="67"/>
      <c r="R24" s="68"/>
    </row>
    <row r="25" spans="1:18" ht="15" hidden="1" customHeight="1" x14ac:dyDescent="0.25">
      <c r="A25" s="2"/>
      <c r="B25" s="20"/>
      <c r="C25" s="11" t="s">
        <v>14</v>
      </c>
      <c r="D25" s="103"/>
      <c r="E25" s="104"/>
      <c r="F25" s="104"/>
      <c r="G25" s="104"/>
      <c r="H25" s="105"/>
      <c r="I25" s="145"/>
      <c r="J25" s="146"/>
      <c r="K25" s="146"/>
      <c r="L25" s="147"/>
      <c r="M25" s="77"/>
      <c r="N25" s="78"/>
      <c r="O25" s="46"/>
      <c r="P25" s="47"/>
      <c r="Q25" s="67"/>
      <c r="R25" s="68"/>
    </row>
    <row r="26" spans="1:18" ht="14.25" hidden="1" customHeight="1" x14ac:dyDescent="0.25">
      <c r="A26" s="2"/>
      <c r="B26" s="124" t="s">
        <v>15</v>
      </c>
      <c r="C26" s="125"/>
      <c r="D26" s="126"/>
      <c r="E26" s="127"/>
      <c r="F26" s="127"/>
      <c r="G26" s="127"/>
      <c r="H26" s="128"/>
      <c r="I26" s="145"/>
      <c r="J26" s="146"/>
      <c r="K26" s="146"/>
      <c r="L26" s="147"/>
      <c r="M26" s="77"/>
      <c r="N26" s="78"/>
      <c r="O26" s="46"/>
      <c r="P26" s="47"/>
      <c r="Q26" s="67"/>
      <c r="R26" s="68"/>
    </row>
    <row r="27" spans="1:18" ht="33.75" customHeight="1" x14ac:dyDescent="0.25">
      <c r="A27" s="2"/>
      <c r="B27" s="124" t="s">
        <v>16</v>
      </c>
      <c r="C27" s="125"/>
      <c r="D27" s="129" t="s">
        <v>64</v>
      </c>
      <c r="E27" s="130"/>
      <c r="F27" s="130"/>
      <c r="G27" s="130"/>
      <c r="H27" s="131"/>
      <c r="I27" s="145"/>
      <c r="J27" s="146"/>
      <c r="K27" s="146"/>
      <c r="L27" s="147"/>
      <c r="M27" s="77"/>
      <c r="N27" s="78"/>
      <c r="O27" s="46"/>
      <c r="P27" s="47"/>
      <c r="Q27" s="67"/>
      <c r="R27" s="68"/>
    </row>
    <row r="28" spans="1:18" ht="18.75" customHeight="1" x14ac:dyDescent="0.25">
      <c r="A28" s="2"/>
      <c r="B28" s="20"/>
      <c r="C28" s="11" t="s">
        <v>17</v>
      </c>
      <c r="D28" s="132" t="s">
        <v>44</v>
      </c>
      <c r="E28" s="133"/>
      <c r="F28" s="133"/>
      <c r="G28" s="133"/>
      <c r="H28" s="134"/>
      <c r="I28" s="145"/>
      <c r="J28" s="146"/>
      <c r="K28" s="146"/>
      <c r="L28" s="147"/>
      <c r="M28" s="77"/>
      <c r="N28" s="78"/>
      <c r="O28" s="46"/>
      <c r="P28" s="47"/>
      <c r="Q28" s="67"/>
      <c r="R28" s="68"/>
    </row>
    <row r="29" spans="1:18" ht="18" customHeight="1" x14ac:dyDescent="0.25">
      <c r="A29" s="2"/>
      <c r="B29" s="20"/>
      <c r="C29" s="12" t="s">
        <v>8</v>
      </c>
      <c r="D29" s="106" t="s">
        <v>63</v>
      </c>
      <c r="E29" s="107"/>
      <c r="F29" s="107"/>
      <c r="G29" s="107"/>
      <c r="H29" s="108"/>
      <c r="I29" s="145"/>
      <c r="J29" s="146"/>
      <c r="K29" s="146"/>
      <c r="L29" s="147"/>
      <c r="M29" s="77"/>
      <c r="N29" s="78"/>
      <c r="O29" s="46"/>
      <c r="P29" s="47"/>
      <c r="Q29" s="67"/>
      <c r="R29" s="68"/>
    </row>
    <row r="30" spans="1:18" ht="15.75" customHeight="1" thickBot="1" x14ac:dyDescent="0.3">
      <c r="A30" s="2"/>
      <c r="B30" s="21"/>
      <c r="C30" s="14" t="s">
        <v>4</v>
      </c>
      <c r="D30" s="109" t="s">
        <v>20</v>
      </c>
      <c r="E30" s="110"/>
      <c r="F30" s="110"/>
      <c r="G30" s="110"/>
      <c r="H30" s="111"/>
      <c r="I30" s="148"/>
      <c r="J30" s="149"/>
      <c r="K30" s="149"/>
      <c r="L30" s="150"/>
      <c r="M30" s="79"/>
      <c r="N30" s="80"/>
      <c r="O30" s="52"/>
      <c r="P30" s="53"/>
      <c r="Q30" s="69"/>
      <c r="R30" s="70"/>
    </row>
    <row r="31" spans="1:18" ht="12" customHeight="1" thickBot="1" x14ac:dyDescent="0.3">
      <c r="A31" s="2"/>
      <c r="B31" s="24"/>
      <c r="C31" s="25"/>
      <c r="D31" s="26"/>
      <c r="E31" s="26"/>
      <c r="F31" s="26"/>
      <c r="G31" s="26"/>
      <c r="H31" s="26"/>
      <c r="I31" s="56"/>
      <c r="J31" s="56"/>
      <c r="K31" s="56"/>
      <c r="L31" s="56"/>
      <c r="M31" s="81"/>
      <c r="N31" s="81"/>
      <c r="O31" s="57"/>
      <c r="P31" s="57"/>
      <c r="Q31" s="71"/>
      <c r="R31" s="68"/>
    </row>
    <row r="32" spans="1:18" ht="15.75" hidden="1" customHeight="1" thickBot="1" x14ac:dyDescent="0.3">
      <c r="A32" s="2"/>
      <c r="B32" s="28" t="s">
        <v>24</v>
      </c>
      <c r="C32" s="11" t="s">
        <v>10</v>
      </c>
      <c r="D32" s="184"/>
      <c r="E32" s="161"/>
      <c r="F32" s="161"/>
      <c r="G32" s="161"/>
      <c r="H32" s="162"/>
      <c r="I32" s="115"/>
      <c r="J32" s="116"/>
      <c r="K32" s="116"/>
      <c r="L32" s="117"/>
      <c r="M32" s="75"/>
      <c r="N32" s="82" t="s">
        <v>5</v>
      </c>
      <c r="O32" s="95"/>
      <c r="P32" s="96"/>
      <c r="Q32" s="135">
        <f>M32*O32</f>
        <v>0</v>
      </c>
      <c r="R32" s="136"/>
    </row>
    <row r="33" spans="1:22" ht="31.5" hidden="1" customHeight="1" x14ac:dyDescent="0.25">
      <c r="A33" s="2"/>
      <c r="B33" s="18"/>
      <c r="C33" s="11" t="s">
        <v>11</v>
      </c>
      <c r="D33" s="92"/>
      <c r="E33" s="93"/>
      <c r="F33" s="93"/>
      <c r="G33" s="93"/>
      <c r="H33" s="94"/>
      <c r="I33" s="118"/>
      <c r="J33" s="119"/>
      <c r="K33" s="119"/>
      <c r="L33" s="120"/>
      <c r="M33" s="75"/>
      <c r="N33" s="76"/>
      <c r="O33" s="95"/>
      <c r="P33" s="96"/>
      <c r="Q33" s="135"/>
      <c r="R33" s="136"/>
    </row>
    <row r="34" spans="1:22" ht="15.75" hidden="1" customHeight="1" x14ac:dyDescent="0.25">
      <c r="A34" s="2"/>
      <c r="B34" s="19"/>
      <c r="C34" s="11" t="s">
        <v>19</v>
      </c>
      <c r="D34" s="97"/>
      <c r="E34" s="98"/>
      <c r="F34" s="98"/>
      <c r="G34" s="98"/>
      <c r="H34" s="99"/>
      <c r="I34" s="118"/>
      <c r="J34" s="119"/>
      <c r="K34" s="119"/>
      <c r="L34" s="120"/>
      <c r="M34" s="77"/>
      <c r="N34" s="78"/>
      <c r="O34" s="46"/>
      <c r="P34" s="47"/>
      <c r="Q34" s="67"/>
      <c r="R34" s="68"/>
    </row>
    <row r="35" spans="1:22" ht="15.75" hidden="1" customHeight="1" x14ac:dyDescent="0.25">
      <c r="A35" s="2"/>
      <c r="B35" s="20"/>
      <c r="C35" s="11" t="s">
        <v>12</v>
      </c>
      <c r="D35" s="100"/>
      <c r="E35" s="101"/>
      <c r="F35" s="101"/>
      <c r="G35" s="101"/>
      <c r="H35" s="102"/>
      <c r="I35" s="118"/>
      <c r="J35" s="119"/>
      <c r="K35" s="119"/>
      <c r="L35" s="120"/>
      <c r="M35" s="77"/>
      <c r="N35" s="78"/>
      <c r="O35" s="46"/>
      <c r="P35" s="47"/>
      <c r="Q35" s="67"/>
      <c r="R35" s="68"/>
    </row>
    <row r="36" spans="1:22" ht="15.75" hidden="1" customHeight="1" x14ac:dyDescent="0.25">
      <c r="A36" s="2"/>
      <c r="B36" s="20"/>
      <c r="C36" s="11" t="s">
        <v>13</v>
      </c>
      <c r="D36" s="92"/>
      <c r="E36" s="93"/>
      <c r="F36" s="93"/>
      <c r="G36" s="93"/>
      <c r="H36" s="94"/>
      <c r="I36" s="118"/>
      <c r="J36" s="119"/>
      <c r="K36" s="119"/>
      <c r="L36" s="120"/>
      <c r="M36" s="77"/>
      <c r="N36" s="78"/>
      <c r="O36" s="46"/>
      <c r="P36" s="47"/>
      <c r="Q36" s="67"/>
      <c r="R36" s="68"/>
    </row>
    <row r="37" spans="1:22" ht="15.75" hidden="1" customHeight="1" x14ac:dyDescent="0.25">
      <c r="A37" s="2"/>
      <c r="B37" s="124" t="s">
        <v>15</v>
      </c>
      <c r="C37" s="125"/>
      <c r="D37" s="126"/>
      <c r="E37" s="127"/>
      <c r="F37" s="127"/>
      <c r="G37" s="127"/>
      <c r="H37" s="128"/>
      <c r="I37" s="118"/>
      <c r="J37" s="119"/>
      <c r="K37" s="119"/>
      <c r="L37" s="120"/>
      <c r="M37" s="77"/>
      <c r="N37" s="78"/>
      <c r="O37" s="46"/>
      <c r="P37" s="47"/>
      <c r="Q37" s="67"/>
      <c r="R37" s="68"/>
    </row>
    <row r="38" spans="1:22" ht="32.25" hidden="1" customHeight="1" x14ac:dyDescent="0.25">
      <c r="A38" s="2"/>
      <c r="B38" s="124" t="s">
        <v>16</v>
      </c>
      <c r="C38" s="125"/>
      <c r="D38" s="129"/>
      <c r="E38" s="130"/>
      <c r="F38" s="130"/>
      <c r="G38" s="130"/>
      <c r="H38" s="131"/>
      <c r="I38" s="118"/>
      <c r="J38" s="119"/>
      <c r="K38" s="119"/>
      <c r="L38" s="120"/>
      <c r="M38" s="77"/>
      <c r="N38" s="78"/>
      <c r="O38" s="46"/>
      <c r="P38" s="47"/>
      <c r="Q38" s="67"/>
      <c r="R38" s="68"/>
    </row>
    <row r="39" spans="1:22" ht="15.75" hidden="1" customHeight="1" x14ac:dyDescent="0.25">
      <c r="A39" s="2"/>
      <c r="B39" s="20"/>
      <c r="C39" s="11" t="s">
        <v>17</v>
      </c>
      <c r="D39" s="132"/>
      <c r="E39" s="133"/>
      <c r="F39" s="133"/>
      <c r="G39" s="133"/>
      <c r="H39" s="134"/>
      <c r="I39" s="118"/>
      <c r="J39" s="119"/>
      <c r="K39" s="119"/>
      <c r="L39" s="120"/>
      <c r="M39" s="77"/>
      <c r="N39" s="78"/>
      <c r="O39" s="46"/>
      <c r="P39" s="47"/>
      <c r="Q39" s="67"/>
      <c r="R39" s="68"/>
    </row>
    <row r="40" spans="1:22" ht="28.5" hidden="1" customHeight="1" x14ac:dyDescent="0.25">
      <c r="A40" s="2"/>
      <c r="B40" s="20"/>
      <c r="C40" s="12" t="s">
        <v>8</v>
      </c>
      <c r="D40" s="106"/>
      <c r="E40" s="107"/>
      <c r="F40" s="107"/>
      <c r="G40" s="107"/>
      <c r="H40" s="108"/>
      <c r="I40" s="118"/>
      <c r="J40" s="119"/>
      <c r="K40" s="119"/>
      <c r="L40" s="120"/>
      <c r="M40" s="77"/>
      <c r="N40" s="78"/>
      <c r="O40" s="46"/>
      <c r="P40" s="47"/>
      <c r="Q40" s="67"/>
      <c r="R40" s="68"/>
    </row>
    <row r="41" spans="1:22" ht="0.75" customHeight="1" thickBot="1" x14ac:dyDescent="0.3">
      <c r="A41" s="2"/>
      <c r="B41" s="21"/>
      <c r="C41" s="14" t="s">
        <v>4</v>
      </c>
      <c r="D41" s="109"/>
      <c r="E41" s="110"/>
      <c r="F41" s="110"/>
      <c r="G41" s="110"/>
      <c r="H41" s="111"/>
      <c r="I41" s="121"/>
      <c r="J41" s="122"/>
      <c r="K41" s="122"/>
      <c r="L41" s="123"/>
      <c r="M41" s="79"/>
      <c r="N41" s="80"/>
      <c r="O41" s="52"/>
      <c r="P41" s="53"/>
      <c r="Q41" s="69"/>
      <c r="R41" s="70"/>
    </row>
    <row r="42" spans="1:22" ht="0.75" hidden="1" customHeight="1" thickBot="1" x14ac:dyDescent="0.3">
      <c r="A42" s="27"/>
      <c r="I42" s="59"/>
      <c r="J42" s="59"/>
      <c r="K42" s="59"/>
      <c r="L42" s="59"/>
      <c r="M42" s="72"/>
      <c r="N42" s="72"/>
      <c r="O42" s="59"/>
      <c r="P42" s="59"/>
      <c r="Q42" s="72"/>
      <c r="R42" s="72"/>
    </row>
    <row r="43" spans="1:22" ht="21.6" customHeight="1" thickBot="1" x14ac:dyDescent="0.3">
      <c r="A43" s="2"/>
      <c r="B43" s="16" t="s">
        <v>51</v>
      </c>
      <c r="C43" s="17" t="s">
        <v>10</v>
      </c>
      <c r="D43" s="112" t="s">
        <v>75</v>
      </c>
      <c r="E43" s="113"/>
      <c r="F43" s="113"/>
      <c r="G43" s="113"/>
      <c r="H43" s="114"/>
      <c r="I43" s="142"/>
      <c r="J43" s="143"/>
      <c r="K43" s="143"/>
      <c r="L43" s="144"/>
      <c r="M43" s="73">
        <v>17</v>
      </c>
      <c r="N43" s="74" t="s">
        <v>5</v>
      </c>
      <c r="O43" s="140">
        <v>0</v>
      </c>
      <c r="P43" s="141"/>
      <c r="Q43" s="222">
        <f>M43*O43</f>
        <v>0</v>
      </c>
      <c r="R43" s="223"/>
    </row>
    <row r="44" spans="1:22" ht="28.5" customHeight="1" x14ac:dyDescent="0.25">
      <c r="A44" s="2"/>
      <c r="B44" s="18"/>
      <c r="C44" s="11" t="s">
        <v>11</v>
      </c>
      <c r="D44" s="92" t="s">
        <v>100</v>
      </c>
      <c r="E44" s="93"/>
      <c r="F44" s="93"/>
      <c r="G44" s="93"/>
      <c r="H44" s="94"/>
      <c r="I44" s="145"/>
      <c r="J44" s="146"/>
      <c r="K44" s="146"/>
      <c r="L44" s="147"/>
      <c r="M44" s="75"/>
      <c r="N44" s="76"/>
      <c r="O44" s="95"/>
      <c r="P44" s="96"/>
      <c r="Q44" s="135"/>
      <c r="R44" s="136"/>
    </row>
    <row r="45" spans="1:22" ht="15.75" customHeight="1" x14ac:dyDescent="0.25">
      <c r="B45" s="19"/>
      <c r="C45" s="11" t="s">
        <v>19</v>
      </c>
      <c r="D45" s="97" t="s">
        <v>80</v>
      </c>
      <c r="E45" s="98"/>
      <c r="F45" s="98"/>
      <c r="G45" s="98"/>
      <c r="H45" s="99"/>
      <c r="I45" s="145"/>
      <c r="J45" s="146"/>
      <c r="K45" s="146"/>
      <c r="L45" s="147"/>
      <c r="M45" s="77"/>
      <c r="N45" s="78"/>
      <c r="O45" s="46"/>
      <c r="P45" s="47"/>
      <c r="Q45" s="67"/>
      <c r="R45" s="68"/>
    </row>
    <row r="46" spans="1:22" ht="15" customHeight="1" x14ac:dyDescent="0.3">
      <c r="B46" s="20"/>
      <c r="C46" s="11" t="s">
        <v>12</v>
      </c>
      <c r="D46" s="97" t="s">
        <v>78</v>
      </c>
      <c r="E46" s="98"/>
      <c r="F46" s="98"/>
      <c r="G46" s="98"/>
      <c r="H46" s="99"/>
      <c r="I46" s="145"/>
      <c r="J46" s="146"/>
      <c r="K46" s="146"/>
      <c r="L46" s="147"/>
      <c r="M46" s="77"/>
      <c r="N46" s="78"/>
      <c r="O46" s="46"/>
      <c r="P46" s="47"/>
      <c r="Q46" s="67"/>
      <c r="R46" s="68"/>
      <c r="T46" s="2"/>
      <c r="V46" s="89"/>
    </row>
    <row r="47" spans="1:22" ht="15.75" customHeight="1" x14ac:dyDescent="0.25">
      <c r="B47" s="20"/>
      <c r="C47" s="11" t="s">
        <v>13</v>
      </c>
      <c r="D47" s="92" t="s">
        <v>85</v>
      </c>
      <c r="E47" s="93"/>
      <c r="F47" s="93"/>
      <c r="G47" s="93"/>
      <c r="H47" s="94"/>
      <c r="I47" s="145"/>
      <c r="J47" s="146"/>
      <c r="K47" s="146"/>
      <c r="L47" s="147"/>
      <c r="M47" s="77"/>
      <c r="N47" s="78"/>
      <c r="O47" s="46"/>
      <c r="P47" s="47"/>
      <c r="Q47" s="67"/>
      <c r="R47" s="68"/>
      <c r="T47" s="2"/>
    </row>
    <row r="48" spans="1:22" ht="15.75" hidden="1" customHeight="1" x14ac:dyDescent="0.25">
      <c r="A48" s="2"/>
      <c r="B48" s="124" t="s">
        <v>15</v>
      </c>
      <c r="C48" s="125"/>
      <c r="D48" s="126"/>
      <c r="E48" s="127"/>
      <c r="F48" s="127"/>
      <c r="G48" s="127"/>
      <c r="H48" s="128"/>
      <c r="I48" s="145"/>
      <c r="J48" s="146"/>
      <c r="K48" s="146"/>
      <c r="L48" s="147"/>
      <c r="M48" s="77"/>
      <c r="N48" s="78"/>
      <c r="O48" s="46"/>
      <c r="P48" s="47"/>
      <c r="Q48" s="67"/>
      <c r="R48" s="68"/>
    </row>
    <row r="49" spans="1:22" ht="37.5" customHeight="1" x14ac:dyDescent="0.25">
      <c r="A49" s="5"/>
      <c r="B49" s="124" t="s">
        <v>16</v>
      </c>
      <c r="C49" s="125"/>
      <c r="D49" s="129" t="s">
        <v>88</v>
      </c>
      <c r="E49" s="130"/>
      <c r="F49" s="130"/>
      <c r="G49" s="130"/>
      <c r="H49" s="131"/>
      <c r="I49" s="145"/>
      <c r="J49" s="146"/>
      <c r="K49" s="146"/>
      <c r="L49" s="147"/>
      <c r="M49" s="77"/>
      <c r="N49" s="78"/>
      <c r="O49" s="46"/>
      <c r="P49" s="47"/>
      <c r="Q49" s="67"/>
      <c r="R49" s="68"/>
    </row>
    <row r="50" spans="1:22" ht="15" customHeight="1" x14ac:dyDescent="0.25">
      <c r="A50" s="2"/>
      <c r="B50" s="20"/>
      <c r="C50" s="11" t="s">
        <v>17</v>
      </c>
      <c r="D50" s="132" t="s">
        <v>58</v>
      </c>
      <c r="E50" s="133"/>
      <c r="F50" s="133"/>
      <c r="G50" s="133"/>
      <c r="H50" s="134"/>
      <c r="I50" s="145"/>
      <c r="J50" s="146"/>
      <c r="K50" s="146"/>
      <c r="L50" s="147"/>
      <c r="M50" s="77"/>
      <c r="N50" s="78"/>
      <c r="O50" s="46"/>
      <c r="P50" s="47"/>
      <c r="Q50" s="67"/>
      <c r="R50" s="68"/>
    </row>
    <row r="51" spans="1:22" ht="33" customHeight="1" x14ac:dyDescent="0.25">
      <c r="A51" s="2"/>
      <c r="B51" s="20"/>
      <c r="C51" s="12" t="s">
        <v>8</v>
      </c>
      <c r="D51" s="106" t="s">
        <v>86</v>
      </c>
      <c r="E51" s="107"/>
      <c r="F51" s="107"/>
      <c r="G51" s="107"/>
      <c r="H51" s="108"/>
      <c r="I51" s="145"/>
      <c r="J51" s="146"/>
      <c r="K51" s="146"/>
      <c r="L51" s="147"/>
      <c r="M51" s="77"/>
      <c r="N51" s="78"/>
      <c r="O51" s="46"/>
      <c r="P51" s="47"/>
      <c r="Q51" s="67"/>
      <c r="R51" s="68"/>
    </row>
    <row r="52" spans="1:22" ht="15.6" thickBot="1" x14ac:dyDescent="0.3">
      <c r="A52" s="2"/>
      <c r="B52" s="21"/>
      <c r="C52" s="14" t="s">
        <v>4</v>
      </c>
      <c r="D52" s="109" t="s">
        <v>87</v>
      </c>
      <c r="E52" s="110"/>
      <c r="F52" s="110"/>
      <c r="G52" s="110"/>
      <c r="H52" s="111"/>
      <c r="I52" s="148"/>
      <c r="J52" s="149"/>
      <c r="K52" s="149"/>
      <c r="L52" s="150"/>
      <c r="M52" s="79"/>
      <c r="N52" s="80"/>
      <c r="O52" s="52"/>
      <c r="P52" s="53"/>
      <c r="Q52" s="69"/>
      <c r="R52" s="70"/>
    </row>
    <row r="53" spans="1:22" ht="15.6" thickBot="1" x14ac:dyDescent="0.3">
      <c r="B53" s="37"/>
      <c r="C53" s="11"/>
      <c r="D53" s="22"/>
      <c r="E53" s="22"/>
      <c r="F53" s="22"/>
      <c r="G53" s="22"/>
      <c r="H53" s="22"/>
      <c r="I53" s="56"/>
      <c r="J53" s="56"/>
      <c r="K53" s="56"/>
      <c r="L53" s="56"/>
      <c r="M53" s="83"/>
      <c r="N53" s="83"/>
      <c r="O53" s="61"/>
      <c r="P53" s="61"/>
      <c r="Q53" s="71"/>
      <c r="R53" s="71"/>
    </row>
    <row r="54" spans="1:22" ht="19.2" customHeight="1" thickBot="1" x14ac:dyDescent="0.35">
      <c r="B54" s="16" t="s">
        <v>22</v>
      </c>
      <c r="C54" s="17" t="s">
        <v>10</v>
      </c>
      <c r="D54" s="112" t="s">
        <v>75</v>
      </c>
      <c r="E54" s="113"/>
      <c r="F54" s="113"/>
      <c r="G54" s="113"/>
      <c r="H54" s="114"/>
      <c r="I54" s="142"/>
      <c r="J54" s="143"/>
      <c r="K54" s="143"/>
      <c r="L54" s="144"/>
      <c r="M54" s="73">
        <v>2</v>
      </c>
      <c r="N54" s="74" t="s">
        <v>5</v>
      </c>
      <c r="O54" s="140">
        <v>0</v>
      </c>
      <c r="P54" s="141"/>
      <c r="Q54" s="135">
        <f>M54*O54</f>
        <v>0</v>
      </c>
      <c r="R54" s="136"/>
      <c r="V54" s="89"/>
    </row>
    <row r="55" spans="1:22" ht="31.5" customHeight="1" x14ac:dyDescent="0.25">
      <c r="B55" s="18"/>
      <c r="C55" s="11" t="s">
        <v>11</v>
      </c>
      <c r="D55" s="92" t="s">
        <v>83</v>
      </c>
      <c r="E55" s="93"/>
      <c r="F55" s="93"/>
      <c r="G55" s="93"/>
      <c r="H55" s="94"/>
      <c r="I55" s="145"/>
      <c r="J55" s="146"/>
      <c r="K55" s="146"/>
      <c r="L55" s="147"/>
      <c r="M55" s="75"/>
      <c r="N55" s="76"/>
      <c r="O55" s="95"/>
      <c r="P55" s="96"/>
      <c r="Q55" s="135"/>
      <c r="R55" s="136"/>
    </row>
    <row r="56" spans="1:22" ht="15" customHeight="1" x14ac:dyDescent="0.25">
      <c r="B56" s="19"/>
      <c r="C56" s="11" t="s">
        <v>19</v>
      </c>
      <c r="D56" s="97" t="s">
        <v>80</v>
      </c>
      <c r="E56" s="98"/>
      <c r="F56" s="98"/>
      <c r="G56" s="98"/>
      <c r="H56" s="99"/>
      <c r="I56" s="145"/>
      <c r="J56" s="146"/>
      <c r="K56" s="146"/>
      <c r="L56" s="147"/>
      <c r="M56" s="77"/>
      <c r="N56" s="78"/>
      <c r="O56" s="46"/>
      <c r="P56" s="47"/>
      <c r="Q56" s="67"/>
      <c r="R56" s="68"/>
    </row>
    <row r="57" spans="1:22" ht="15" customHeight="1" x14ac:dyDescent="0.25">
      <c r="B57" s="20"/>
      <c r="C57" s="11" t="s">
        <v>12</v>
      </c>
      <c r="D57" s="100" t="s">
        <v>78</v>
      </c>
      <c r="E57" s="101"/>
      <c r="F57" s="101"/>
      <c r="G57" s="101"/>
      <c r="H57" s="102"/>
      <c r="I57" s="145"/>
      <c r="J57" s="146"/>
      <c r="K57" s="146"/>
      <c r="L57" s="147"/>
      <c r="M57" s="77"/>
      <c r="N57" s="78"/>
      <c r="O57" s="46"/>
      <c r="P57" s="47"/>
      <c r="Q57" s="67"/>
      <c r="R57" s="68"/>
    </row>
    <row r="58" spans="1:22" ht="15" x14ac:dyDescent="0.25">
      <c r="B58" s="20"/>
      <c r="C58" s="11" t="s">
        <v>13</v>
      </c>
      <c r="D58" s="92" t="s">
        <v>82</v>
      </c>
      <c r="E58" s="93"/>
      <c r="F58" s="93"/>
      <c r="G58" s="93"/>
      <c r="H58" s="94"/>
      <c r="I58" s="145"/>
      <c r="J58" s="146"/>
      <c r="K58" s="146"/>
      <c r="L58" s="147"/>
      <c r="M58" s="77"/>
      <c r="N58" s="78"/>
      <c r="O58" s="46"/>
      <c r="P58" s="47"/>
      <c r="Q58" s="67"/>
      <c r="R58" s="68"/>
    </row>
    <row r="59" spans="1:22" ht="15" hidden="1" customHeight="1" x14ac:dyDescent="0.25">
      <c r="B59" s="20"/>
      <c r="C59" s="11" t="s">
        <v>14</v>
      </c>
      <c r="D59" s="103"/>
      <c r="E59" s="104"/>
      <c r="F59" s="104"/>
      <c r="G59" s="104"/>
      <c r="H59" s="105"/>
      <c r="I59" s="145"/>
      <c r="J59" s="146"/>
      <c r="K59" s="146"/>
      <c r="L59" s="147"/>
      <c r="M59" s="77"/>
      <c r="N59" s="78"/>
      <c r="O59" s="46"/>
      <c r="P59" s="47"/>
      <c r="Q59" s="67"/>
      <c r="R59" s="68"/>
    </row>
    <row r="60" spans="1:22" ht="15" hidden="1" customHeight="1" x14ac:dyDescent="0.25">
      <c r="B60" s="124" t="s">
        <v>15</v>
      </c>
      <c r="C60" s="125"/>
      <c r="D60" s="126"/>
      <c r="E60" s="127"/>
      <c r="F60" s="127"/>
      <c r="G60" s="127"/>
      <c r="H60" s="128"/>
      <c r="I60" s="145"/>
      <c r="J60" s="146"/>
      <c r="K60" s="146"/>
      <c r="L60" s="147"/>
      <c r="M60" s="77"/>
      <c r="N60" s="78"/>
      <c r="O60" s="46"/>
      <c r="P60" s="47"/>
      <c r="Q60" s="67"/>
      <c r="R60" s="68"/>
    </row>
    <row r="61" spans="1:22" ht="15" customHeight="1" x14ac:dyDescent="0.25">
      <c r="B61" s="124" t="s">
        <v>16</v>
      </c>
      <c r="C61" s="125"/>
      <c r="D61" s="129" t="s">
        <v>74</v>
      </c>
      <c r="E61" s="130"/>
      <c r="F61" s="130"/>
      <c r="G61" s="130"/>
      <c r="H61" s="131"/>
      <c r="I61" s="145"/>
      <c r="J61" s="146"/>
      <c r="K61" s="146"/>
      <c r="L61" s="147"/>
      <c r="M61" s="77"/>
      <c r="N61" s="78"/>
      <c r="O61" s="46"/>
      <c r="P61" s="47"/>
      <c r="Q61" s="67"/>
      <c r="R61" s="68"/>
    </row>
    <row r="62" spans="1:22" ht="15" customHeight="1" x14ac:dyDescent="0.25">
      <c r="B62" s="20"/>
      <c r="C62" s="11" t="s">
        <v>17</v>
      </c>
      <c r="D62" s="132" t="s">
        <v>58</v>
      </c>
      <c r="E62" s="133"/>
      <c r="F62" s="133"/>
      <c r="G62" s="133"/>
      <c r="H62" s="134"/>
      <c r="I62" s="145"/>
      <c r="J62" s="146"/>
      <c r="K62" s="146"/>
      <c r="L62" s="147"/>
      <c r="M62" s="77"/>
      <c r="N62" s="78"/>
      <c r="O62" s="46"/>
      <c r="P62" s="47"/>
      <c r="Q62" s="67"/>
      <c r="R62" s="68"/>
    </row>
    <row r="63" spans="1:22" ht="15" customHeight="1" thickBot="1" x14ac:dyDescent="0.3">
      <c r="B63" s="20"/>
      <c r="C63" s="12" t="s">
        <v>8</v>
      </c>
      <c r="D63" s="157" t="s">
        <v>84</v>
      </c>
      <c r="E63" s="158"/>
      <c r="F63" s="158"/>
      <c r="G63" s="158"/>
      <c r="H63" s="159"/>
      <c r="I63" s="145"/>
      <c r="J63" s="146"/>
      <c r="K63" s="146"/>
      <c r="L63" s="147"/>
      <c r="M63" s="77"/>
      <c r="N63" s="78"/>
      <c r="O63" s="46"/>
      <c r="P63" s="47"/>
      <c r="Q63" s="67"/>
      <c r="R63" s="68"/>
    </row>
    <row r="64" spans="1:22" ht="15" customHeight="1" thickBot="1" x14ac:dyDescent="0.3">
      <c r="B64" s="21"/>
      <c r="C64" s="14" t="s">
        <v>4</v>
      </c>
      <c r="D64" s="109" t="s">
        <v>20</v>
      </c>
      <c r="E64" s="110"/>
      <c r="F64" s="110"/>
      <c r="G64" s="110"/>
      <c r="H64" s="111"/>
      <c r="I64" s="148"/>
      <c r="J64" s="149"/>
      <c r="K64" s="149"/>
      <c r="L64" s="150"/>
      <c r="M64" s="79"/>
      <c r="N64" s="80"/>
      <c r="O64" s="52"/>
      <c r="P64" s="53"/>
      <c r="Q64" s="69"/>
      <c r="R64" s="70"/>
    </row>
    <row r="65" spans="2:18" ht="15" x14ac:dyDescent="0.25">
      <c r="B65" s="37"/>
      <c r="C65" s="11"/>
      <c r="D65" s="22"/>
      <c r="E65" s="22"/>
      <c r="F65" s="22"/>
      <c r="G65" s="22"/>
      <c r="H65" s="22"/>
      <c r="I65" s="56"/>
      <c r="J65" s="56"/>
      <c r="K65" s="56"/>
      <c r="L65" s="56"/>
      <c r="M65" s="83"/>
      <c r="N65" s="83"/>
      <c r="O65" s="61"/>
      <c r="P65" s="61"/>
      <c r="Q65" s="71"/>
      <c r="R65" s="71"/>
    </row>
    <row r="66" spans="2:18" ht="17.399999999999999" hidden="1" x14ac:dyDescent="0.25">
      <c r="B66" s="16" t="s">
        <v>46</v>
      </c>
      <c r="C66" s="17" t="s">
        <v>10</v>
      </c>
      <c r="D66" s="112"/>
      <c r="E66" s="113"/>
      <c r="F66" s="113"/>
      <c r="G66" s="113"/>
      <c r="H66" s="114"/>
      <c r="I66" s="115"/>
      <c r="J66" s="116"/>
      <c r="K66" s="116"/>
      <c r="L66" s="117"/>
      <c r="M66" s="73">
        <v>1</v>
      </c>
      <c r="N66" s="74" t="s">
        <v>5</v>
      </c>
      <c r="O66" s="90"/>
      <c r="P66" s="91"/>
      <c r="Q66" s="135">
        <f>M66*O66</f>
        <v>0</v>
      </c>
      <c r="R66" s="136"/>
    </row>
    <row r="67" spans="2:18" ht="15" hidden="1" x14ac:dyDescent="0.25">
      <c r="B67" s="18"/>
      <c r="C67" s="11" t="s">
        <v>11</v>
      </c>
      <c r="D67" s="92"/>
      <c r="E67" s="93"/>
      <c r="F67" s="93"/>
      <c r="G67" s="93"/>
      <c r="H67" s="94"/>
      <c r="I67" s="118"/>
      <c r="J67" s="119"/>
      <c r="K67" s="119"/>
      <c r="L67" s="120"/>
      <c r="M67" s="75"/>
      <c r="N67" s="76"/>
      <c r="O67" s="95"/>
      <c r="P67" s="96"/>
      <c r="Q67" s="135"/>
      <c r="R67" s="136"/>
    </row>
    <row r="68" spans="2:18" ht="15" hidden="1" x14ac:dyDescent="0.25">
      <c r="B68" s="19"/>
      <c r="C68" s="11" t="s">
        <v>19</v>
      </c>
      <c r="D68" s="97"/>
      <c r="E68" s="98"/>
      <c r="F68" s="98"/>
      <c r="G68" s="98"/>
      <c r="H68" s="99"/>
      <c r="I68" s="118"/>
      <c r="J68" s="119"/>
      <c r="K68" s="119"/>
      <c r="L68" s="120"/>
      <c r="M68" s="77"/>
      <c r="N68" s="78"/>
      <c r="O68" s="46"/>
      <c r="P68" s="47"/>
      <c r="Q68" s="67"/>
      <c r="R68" s="68"/>
    </row>
    <row r="69" spans="2:18" ht="15" hidden="1" x14ac:dyDescent="0.25">
      <c r="B69" s="20"/>
      <c r="C69" s="11" t="s">
        <v>12</v>
      </c>
      <c r="D69" s="100"/>
      <c r="E69" s="101"/>
      <c r="F69" s="101"/>
      <c r="G69" s="101"/>
      <c r="H69" s="102"/>
      <c r="I69" s="118"/>
      <c r="J69" s="119"/>
      <c r="K69" s="119"/>
      <c r="L69" s="120"/>
      <c r="M69" s="77"/>
      <c r="N69" s="78"/>
      <c r="O69" s="46"/>
      <c r="P69" s="47"/>
      <c r="Q69" s="67"/>
      <c r="R69" s="68"/>
    </row>
    <row r="70" spans="2:18" ht="15" hidden="1" x14ac:dyDescent="0.25">
      <c r="B70" s="20"/>
      <c r="C70" s="11" t="s">
        <v>13</v>
      </c>
      <c r="D70" s="92"/>
      <c r="E70" s="93"/>
      <c r="F70" s="93"/>
      <c r="G70" s="93"/>
      <c r="H70" s="94"/>
      <c r="I70" s="118"/>
      <c r="J70" s="119"/>
      <c r="K70" s="119"/>
      <c r="L70" s="120"/>
      <c r="M70" s="77"/>
      <c r="N70" s="78"/>
      <c r="O70" s="46"/>
      <c r="P70" s="47"/>
      <c r="Q70" s="67"/>
      <c r="R70" s="68"/>
    </row>
    <row r="71" spans="2:18" ht="15" hidden="1" x14ac:dyDescent="0.25">
      <c r="B71" s="20"/>
      <c r="C71" s="11" t="s">
        <v>14</v>
      </c>
      <c r="D71" s="103"/>
      <c r="E71" s="104"/>
      <c r="F71" s="104"/>
      <c r="G71" s="104"/>
      <c r="H71" s="105"/>
      <c r="I71" s="118"/>
      <c r="J71" s="119"/>
      <c r="K71" s="119"/>
      <c r="L71" s="120"/>
      <c r="M71" s="77"/>
      <c r="N71" s="78"/>
      <c r="O71" s="46"/>
      <c r="P71" s="47"/>
      <c r="Q71" s="67"/>
      <c r="R71" s="68"/>
    </row>
    <row r="72" spans="2:18" ht="15" hidden="1" customHeight="1" x14ac:dyDescent="0.25">
      <c r="B72" s="124" t="s">
        <v>15</v>
      </c>
      <c r="C72" s="125"/>
      <c r="D72" s="126"/>
      <c r="E72" s="127"/>
      <c r="F72" s="127"/>
      <c r="G72" s="127"/>
      <c r="H72" s="128"/>
      <c r="I72" s="118"/>
      <c r="J72" s="119"/>
      <c r="K72" s="119"/>
      <c r="L72" s="120"/>
      <c r="M72" s="77"/>
      <c r="N72" s="78"/>
      <c r="O72" s="46"/>
      <c r="P72" s="47"/>
      <c r="Q72" s="67"/>
      <c r="R72" s="68"/>
    </row>
    <row r="73" spans="2:18" ht="24.75" hidden="1" customHeight="1" x14ac:dyDescent="0.25">
      <c r="B73" s="124" t="s">
        <v>16</v>
      </c>
      <c r="C73" s="125"/>
      <c r="D73" s="129"/>
      <c r="E73" s="130"/>
      <c r="F73" s="130"/>
      <c r="G73" s="130"/>
      <c r="H73" s="131"/>
      <c r="I73" s="118"/>
      <c r="J73" s="119"/>
      <c r="K73" s="119"/>
      <c r="L73" s="120"/>
      <c r="M73" s="77"/>
      <c r="N73" s="78"/>
      <c r="O73" s="46"/>
      <c r="P73" s="47"/>
      <c r="Q73" s="67"/>
      <c r="R73" s="68"/>
    </row>
    <row r="74" spans="2:18" ht="15" hidden="1" x14ac:dyDescent="0.25">
      <c r="B74" s="20"/>
      <c r="C74" s="11" t="s">
        <v>17</v>
      </c>
      <c r="D74" s="132"/>
      <c r="E74" s="133"/>
      <c r="F74" s="133"/>
      <c r="G74" s="133"/>
      <c r="H74" s="134"/>
      <c r="I74" s="118"/>
      <c r="J74" s="119"/>
      <c r="K74" s="119"/>
      <c r="L74" s="120"/>
      <c r="M74" s="77"/>
      <c r="N74" s="78"/>
      <c r="O74" s="46"/>
      <c r="P74" s="47"/>
      <c r="Q74" s="67"/>
      <c r="R74" s="68"/>
    </row>
    <row r="75" spans="2:18" ht="15" hidden="1" x14ac:dyDescent="0.25">
      <c r="B75" s="20"/>
      <c r="C75" s="12" t="s">
        <v>8</v>
      </c>
      <c r="D75" s="106"/>
      <c r="E75" s="107"/>
      <c r="F75" s="107"/>
      <c r="G75" s="107"/>
      <c r="H75" s="108"/>
      <c r="I75" s="118"/>
      <c r="J75" s="119"/>
      <c r="K75" s="119"/>
      <c r="L75" s="120"/>
      <c r="M75" s="77"/>
      <c r="N75" s="78"/>
      <c r="O75" s="46"/>
      <c r="P75" s="47"/>
      <c r="Q75" s="67"/>
      <c r="R75" s="68"/>
    </row>
    <row r="76" spans="2:18" ht="15.6" hidden="1" thickBot="1" x14ac:dyDescent="0.3">
      <c r="B76" s="21"/>
      <c r="C76" s="14" t="s">
        <v>4</v>
      </c>
      <c r="D76" s="109"/>
      <c r="E76" s="110"/>
      <c r="F76" s="110"/>
      <c r="G76" s="110"/>
      <c r="H76" s="111"/>
      <c r="I76" s="121"/>
      <c r="J76" s="122"/>
      <c r="K76" s="122"/>
      <c r="L76" s="123"/>
      <c r="M76" s="79"/>
      <c r="N76" s="80"/>
      <c r="O76" s="52"/>
      <c r="P76" s="53"/>
      <c r="Q76" s="69"/>
      <c r="R76" s="70"/>
    </row>
    <row r="77" spans="2:18" ht="0.75" customHeight="1" thickBot="1" x14ac:dyDescent="0.3">
      <c r="B77" s="37"/>
      <c r="C77" s="11"/>
      <c r="D77" s="22"/>
      <c r="E77" s="22"/>
      <c r="F77" s="22"/>
      <c r="G77" s="22"/>
      <c r="H77" s="22"/>
      <c r="I77" s="56"/>
      <c r="J77" s="56"/>
      <c r="K77" s="56"/>
      <c r="L77" s="56"/>
      <c r="M77" s="83"/>
      <c r="N77" s="83"/>
      <c r="O77" s="61"/>
      <c r="P77" s="61"/>
      <c r="Q77" s="71"/>
      <c r="R77" s="71"/>
    </row>
    <row r="78" spans="2:18" ht="30" customHeight="1" thickBot="1" x14ac:dyDescent="0.3">
      <c r="B78" s="16" t="s">
        <v>23</v>
      </c>
      <c r="C78" s="17" t="s">
        <v>10</v>
      </c>
      <c r="D78" s="112" t="s">
        <v>68</v>
      </c>
      <c r="E78" s="113"/>
      <c r="F78" s="113"/>
      <c r="G78" s="113"/>
      <c r="H78" s="114"/>
      <c r="I78" s="115"/>
      <c r="J78" s="116"/>
      <c r="K78" s="116"/>
      <c r="L78" s="117"/>
      <c r="M78" s="73">
        <v>1</v>
      </c>
      <c r="N78" s="74" t="s">
        <v>5</v>
      </c>
      <c r="O78" s="140">
        <v>0</v>
      </c>
      <c r="P78" s="141"/>
      <c r="Q78" s="135">
        <f>M78*O78</f>
        <v>0</v>
      </c>
      <c r="R78" s="136"/>
    </row>
    <row r="79" spans="2:18" ht="27.75" customHeight="1" x14ac:dyDescent="0.25">
      <c r="B79" s="18"/>
      <c r="C79" s="11" t="s">
        <v>11</v>
      </c>
      <c r="D79" s="92" t="s">
        <v>67</v>
      </c>
      <c r="E79" s="93"/>
      <c r="F79" s="93"/>
      <c r="G79" s="93"/>
      <c r="H79" s="94"/>
      <c r="I79" s="118"/>
      <c r="J79" s="119"/>
      <c r="K79" s="119"/>
      <c r="L79" s="120"/>
      <c r="M79" s="75"/>
      <c r="N79" s="76"/>
      <c r="O79" s="95"/>
      <c r="P79" s="96"/>
      <c r="Q79" s="135"/>
      <c r="R79" s="136"/>
    </row>
    <row r="80" spans="2:18" ht="15" x14ac:dyDescent="0.25">
      <c r="B80" s="19"/>
      <c r="C80" s="11" t="s">
        <v>19</v>
      </c>
      <c r="D80" s="97" t="s">
        <v>89</v>
      </c>
      <c r="E80" s="98"/>
      <c r="F80" s="98"/>
      <c r="G80" s="98"/>
      <c r="H80" s="99"/>
      <c r="I80" s="118"/>
      <c r="J80" s="119"/>
      <c r="K80" s="119"/>
      <c r="L80" s="120"/>
      <c r="M80" s="77"/>
      <c r="N80" s="78"/>
      <c r="O80" s="46"/>
      <c r="P80" s="47"/>
      <c r="Q80" s="67"/>
      <c r="R80" s="68"/>
    </row>
    <row r="81" spans="2:18" ht="15" x14ac:dyDescent="0.25">
      <c r="B81" s="20"/>
      <c r="C81" s="11" t="s">
        <v>12</v>
      </c>
      <c r="D81" s="100" t="s">
        <v>69</v>
      </c>
      <c r="E81" s="101"/>
      <c r="F81" s="101"/>
      <c r="G81" s="101"/>
      <c r="H81" s="102"/>
      <c r="I81" s="118"/>
      <c r="J81" s="119"/>
      <c r="K81" s="119"/>
      <c r="L81" s="120"/>
      <c r="M81" s="77"/>
      <c r="N81" s="78"/>
      <c r="O81" s="46"/>
      <c r="P81" s="47"/>
      <c r="Q81" s="67"/>
      <c r="R81" s="68"/>
    </row>
    <row r="82" spans="2:18" ht="15" x14ac:dyDescent="0.25">
      <c r="B82" s="20"/>
      <c r="C82" s="11" t="s">
        <v>13</v>
      </c>
      <c r="D82" s="92" t="s">
        <v>90</v>
      </c>
      <c r="E82" s="93"/>
      <c r="F82" s="93"/>
      <c r="G82" s="93"/>
      <c r="H82" s="94"/>
      <c r="I82" s="118"/>
      <c r="J82" s="119"/>
      <c r="K82" s="119"/>
      <c r="L82" s="120"/>
      <c r="M82" s="77"/>
      <c r="N82" s="78"/>
      <c r="O82" s="46"/>
      <c r="P82" s="47"/>
      <c r="Q82" s="67"/>
      <c r="R82" s="68"/>
    </row>
    <row r="83" spans="2:18" ht="15" hidden="1" x14ac:dyDescent="0.25">
      <c r="B83" s="20"/>
      <c r="C83" s="11" t="s">
        <v>14</v>
      </c>
      <c r="D83" s="103"/>
      <c r="E83" s="104"/>
      <c r="F83" s="104"/>
      <c r="G83" s="104"/>
      <c r="H83" s="105"/>
      <c r="I83" s="118"/>
      <c r="J83" s="119"/>
      <c r="K83" s="119"/>
      <c r="L83" s="120"/>
      <c r="M83" s="77"/>
      <c r="N83" s="78"/>
      <c r="O83" s="46"/>
      <c r="P83" s="47"/>
      <c r="Q83" s="67"/>
      <c r="R83" s="68"/>
    </row>
    <row r="84" spans="2:18" ht="15" hidden="1" customHeight="1" x14ac:dyDescent="0.25">
      <c r="B84" s="124" t="s">
        <v>15</v>
      </c>
      <c r="C84" s="125"/>
      <c r="D84" s="126"/>
      <c r="E84" s="127"/>
      <c r="F84" s="127"/>
      <c r="G84" s="127"/>
      <c r="H84" s="128"/>
      <c r="I84" s="118"/>
      <c r="J84" s="119"/>
      <c r="K84" s="119"/>
      <c r="L84" s="120"/>
      <c r="M84" s="77"/>
      <c r="N84" s="78"/>
      <c r="O84" s="46"/>
      <c r="P84" s="47"/>
      <c r="Q84" s="67"/>
      <c r="R84" s="68"/>
    </row>
    <row r="85" spans="2:18" ht="29.25" customHeight="1" x14ac:dyDescent="0.25">
      <c r="B85" s="124" t="s">
        <v>16</v>
      </c>
      <c r="C85" s="125"/>
      <c r="D85" s="129" t="s">
        <v>91</v>
      </c>
      <c r="E85" s="130"/>
      <c r="F85" s="130"/>
      <c r="G85" s="130"/>
      <c r="H85" s="131"/>
      <c r="I85" s="118"/>
      <c r="J85" s="119"/>
      <c r="K85" s="119"/>
      <c r="L85" s="120"/>
      <c r="M85" s="77"/>
      <c r="N85" s="78"/>
      <c r="O85" s="46"/>
      <c r="P85" s="47"/>
      <c r="Q85" s="67"/>
      <c r="R85" s="68"/>
    </row>
    <row r="86" spans="2:18" ht="15" x14ac:dyDescent="0.25">
      <c r="B86" s="20"/>
      <c r="C86" s="11" t="s">
        <v>17</v>
      </c>
      <c r="D86" s="132" t="s">
        <v>58</v>
      </c>
      <c r="E86" s="133"/>
      <c r="F86" s="133"/>
      <c r="G86" s="133"/>
      <c r="H86" s="134"/>
      <c r="I86" s="118"/>
      <c r="J86" s="119"/>
      <c r="K86" s="119"/>
      <c r="L86" s="120"/>
      <c r="M86" s="77"/>
      <c r="N86" s="78"/>
      <c r="O86" s="46"/>
      <c r="P86" s="47"/>
      <c r="Q86" s="67"/>
      <c r="R86" s="68"/>
    </row>
    <row r="87" spans="2:18" ht="15" x14ac:dyDescent="0.25">
      <c r="B87" s="20"/>
      <c r="C87" s="12" t="s">
        <v>8</v>
      </c>
      <c r="D87" s="106" t="s">
        <v>92</v>
      </c>
      <c r="E87" s="107"/>
      <c r="F87" s="107"/>
      <c r="G87" s="107"/>
      <c r="H87" s="108"/>
      <c r="I87" s="118"/>
      <c r="J87" s="119"/>
      <c r="K87" s="119"/>
      <c r="L87" s="120"/>
      <c r="M87" s="77"/>
      <c r="N87" s="78"/>
      <c r="O87" s="46"/>
      <c r="P87" s="47"/>
      <c r="Q87" s="67"/>
      <c r="R87" s="68"/>
    </row>
    <row r="88" spans="2:18" ht="15.6" thickBot="1" x14ac:dyDescent="0.3">
      <c r="B88" s="21"/>
      <c r="C88" s="14" t="s">
        <v>4</v>
      </c>
      <c r="D88" s="109" t="s">
        <v>20</v>
      </c>
      <c r="E88" s="110"/>
      <c r="F88" s="110"/>
      <c r="G88" s="110"/>
      <c r="H88" s="111"/>
      <c r="I88" s="121"/>
      <c r="J88" s="122"/>
      <c r="K88" s="122"/>
      <c r="L88" s="123"/>
      <c r="M88" s="79"/>
      <c r="N88" s="80"/>
      <c r="O88" s="52"/>
      <c r="P88" s="53"/>
      <c r="Q88" s="69"/>
      <c r="R88" s="70"/>
    </row>
    <row r="89" spans="2:18" ht="15.6" thickBot="1" x14ac:dyDescent="0.3">
      <c r="B89" s="37"/>
      <c r="C89" s="11"/>
      <c r="D89" s="22"/>
      <c r="E89" s="22"/>
      <c r="F89" s="22"/>
      <c r="G89" s="22"/>
      <c r="H89" s="22"/>
      <c r="I89" s="56"/>
      <c r="J89" s="56"/>
      <c r="K89" s="56"/>
      <c r="L89" s="56"/>
      <c r="M89" s="83"/>
      <c r="N89" s="83"/>
      <c r="O89" s="61"/>
      <c r="P89" s="61"/>
      <c r="Q89" s="71"/>
      <c r="R89" s="71"/>
    </row>
    <row r="90" spans="2:18" ht="24.75" customHeight="1" thickBot="1" x14ac:dyDescent="0.3">
      <c r="B90" s="16" t="s">
        <v>25</v>
      </c>
      <c r="C90" s="17" t="s">
        <v>10</v>
      </c>
      <c r="D90" s="137" t="s">
        <v>75</v>
      </c>
      <c r="E90" s="138"/>
      <c r="F90" s="138"/>
      <c r="G90" s="138"/>
      <c r="H90" s="139"/>
      <c r="I90" s="115"/>
      <c r="J90" s="116"/>
      <c r="K90" s="116"/>
      <c r="L90" s="117"/>
      <c r="M90" s="73">
        <v>1</v>
      </c>
      <c r="N90" s="74" t="s">
        <v>5</v>
      </c>
      <c r="O90" s="140">
        <v>0</v>
      </c>
      <c r="P90" s="141"/>
      <c r="Q90" s="135">
        <f>M90*O90</f>
        <v>0</v>
      </c>
      <c r="R90" s="136"/>
    </row>
    <row r="91" spans="2:18" ht="42.75" customHeight="1" x14ac:dyDescent="0.25">
      <c r="B91" s="18"/>
      <c r="C91" s="11" t="s">
        <v>11</v>
      </c>
      <c r="D91" s="160" t="s">
        <v>70</v>
      </c>
      <c r="E91" s="161"/>
      <c r="F91" s="161"/>
      <c r="G91" s="161"/>
      <c r="H91" s="162"/>
      <c r="I91" s="118"/>
      <c r="J91" s="119"/>
      <c r="K91" s="119"/>
      <c r="L91" s="120"/>
      <c r="M91" s="75"/>
      <c r="N91" s="76"/>
      <c r="O91" s="95"/>
      <c r="P91" s="96"/>
      <c r="Q91" s="135"/>
      <c r="R91" s="136"/>
    </row>
    <row r="92" spans="2:18" ht="15" x14ac:dyDescent="0.25">
      <c r="B92" s="19"/>
      <c r="C92" s="11" t="s">
        <v>19</v>
      </c>
      <c r="D92" s="97" t="s">
        <v>72</v>
      </c>
      <c r="E92" s="98"/>
      <c r="F92" s="98"/>
      <c r="G92" s="98"/>
      <c r="H92" s="99"/>
      <c r="I92" s="118"/>
      <c r="J92" s="119"/>
      <c r="K92" s="119"/>
      <c r="L92" s="120"/>
      <c r="M92" s="77"/>
      <c r="N92" s="78"/>
      <c r="O92" s="46"/>
      <c r="P92" s="47"/>
      <c r="Q92" s="67"/>
      <c r="R92" s="68"/>
    </row>
    <row r="93" spans="2:18" ht="15" x14ac:dyDescent="0.25">
      <c r="B93" s="20"/>
      <c r="C93" s="11" t="s">
        <v>12</v>
      </c>
      <c r="D93" s="100" t="s">
        <v>65</v>
      </c>
      <c r="E93" s="101"/>
      <c r="F93" s="101"/>
      <c r="G93" s="101"/>
      <c r="H93" s="102"/>
      <c r="I93" s="118"/>
      <c r="J93" s="119"/>
      <c r="K93" s="119"/>
      <c r="L93" s="120"/>
      <c r="M93" s="77"/>
      <c r="N93" s="78"/>
      <c r="O93" s="46"/>
      <c r="P93" s="47"/>
      <c r="Q93" s="67"/>
      <c r="R93" s="68"/>
    </row>
    <row r="94" spans="2:18" ht="15" x14ac:dyDescent="0.25">
      <c r="B94" s="20"/>
      <c r="C94" s="11" t="s">
        <v>13</v>
      </c>
      <c r="D94" s="92" t="s">
        <v>71</v>
      </c>
      <c r="E94" s="93"/>
      <c r="F94" s="93"/>
      <c r="G94" s="93"/>
      <c r="H94" s="94"/>
      <c r="I94" s="118"/>
      <c r="J94" s="119"/>
      <c r="K94" s="119"/>
      <c r="L94" s="120"/>
      <c r="M94" s="77"/>
      <c r="N94" s="78"/>
      <c r="O94" s="46"/>
      <c r="P94" s="47"/>
      <c r="Q94" s="67"/>
      <c r="R94" s="68"/>
    </row>
    <row r="95" spans="2:18" ht="15" hidden="1" x14ac:dyDescent="0.25">
      <c r="B95" s="20"/>
      <c r="C95" s="11" t="s">
        <v>14</v>
      </c>
      <c r="D95" s="103"/>
      <c r="E95" s="104"/>
      <c r="F95" s="104"/>
      <c r="G95" s="104"/>
      <c r="H95" s="105"/>
      <c r="I95" s="118"/>
      <c r="J95" s="119"/>
      <c r="K95" s="119"/>
      <c r="L95" s="120"/>
      <c r="M95" s="77"/>
      <c r="N95" s="78"/>
      <c r="O95" s="46"/>
      <c r="P95" s="47"/>
      <c r="Q95" s="67"/>
      <c r="R95" s="68"/>
    </row>
    <row r="96" spans="2:18" ht="15" hidden="1" customHeight="1" x14ac:dyDescent="0.25">
      <c r="B96" s="124" t="s">
        <v>15</v>
      </c>
      <c r="C96" s="125"/>
      <c r="D96" s="126"/>
      <c r="E96" s="127"/>
      <c r="F96" s="127"/>
      <c r="G96" s="127"/>
      <c r="H96" s="128"/>
      <c r="I96" s="118"/>
      <c r="J96" s="119"/>
      <c r="K96" s="119"/>
      <c r="L96" s="120"/>
      <c r="M96" s="77"/>
      <c r="N96" s="78"/>
      <c r="O96" s="46"/>
      <c r="P96" s="47"/>
      <c r="Q96" s="67"/>
      <c r="R96" s="68"/>
    </row>
    <row r="97" spans="2:22" ht="47.25" customHeight="1" x14ac:dyDescent="0.25">
      <c r="B97" s="124" t="s">
        <v>16</v>
      </c>
      <c r="C97" s="125"/>
      <c r="D97" s="129" t="s">
        <v>74</v>
      </c>
      <c r="E97" s="130"/>
      <c r="F97" s="130"/>
      <c r="G97" s="130"/>
      <c r="H97" s="131"/>
      <c r="I97" s="118"/>
      <c r="J97" s="119"/>
      <c r="K97" s="119"/>
      <c r="L97" s="120"/>
      <c r="M97" s="77"/>
      <c r="N97" s="78"/>
      <c r="O97" s="46"/>
      <c r="P97" s="47"/>
      <c r="Q97" s="67"/>
      <c r="R97" s="68"/>
    </row>
    <row r="98" spans="2:22" ht="15" x14ac:dyDescent="0.25">
      <c r="B98" s="20"/>
      <c r="C98" s="11" t="s">
        <v>17</v>
      </c>
      <c r="D98" s="132" t="s">
        <v>58</v>
      </c>
      <c r="E98" s="133"/>
      <c r="F98" s="133"/>
      <c r="G98" s="133"/>
      <c r="H98" s="134"/>
      <c r="I98" s="118"/>
      <c r="J98" s="119"/>
      <c r="K98" s="119"/>
      <c r="L98" s="120"/>
      <c r="M98" s="77"/>
      <c r="N98" s="78"/>
      <c r="O98" s="46"/>
      <c r="P98" s="47"/>
      <c r="Q98" s="67"/>
      <c r="R98" s="68"/>
    </row>
    <row r="99" spans="2:22" ht="15" x14ac:dyDescent="0.25">
      <c r="B99" s="20"/>
      <c r="C99" s="12" t="s">
        <v>8</v>
      </c>
      <c r="D99" s="106" t="s">
        <v>73</v>
      </c>
      <c r="E99" s="107"/>
      <c r="F99" s="107"/>
      <c r="G99" s="107"/>
      <c r="H99" s="108"/>
      <c r="I99" s="118"/>
      <c r="J99" s="119"/>
      <c r="K99" s="119"/>
      <c r="L99" s="120"/>
      <c r="M99" s="77"/>
      <c r="N99" s="78"/>
      <c r="O99" s="46"/>
      <c r="P99" s="47"/>
      <c r="Q99" s="67"/>
      <c r="R99" s="68"/>
    </row>
    <row r="100" spans="2:22" ht="15.6" thickBot="1" x14ac:dyDescent="0.3">
      <c r="B100" s="21"/>
      <c r="C100" s="14" t="s">
        <v>4</v>
      </c>
      <c r="D100" s="109" t="s">
        <v>20</v>
      </c>
      <c r="E100" s="110"/>
      <c r="F100" s="110"/>
      <c r="G100" s="110"/>
      <c r="H100" s="111"/>
      <c r="I100" s="121"/>
      <c r="J100" s="122"/>
      <c r="K100" s="122"/>
      <c r="L100" s="123"/>
      <c r="M100" s="50"/>
      <c r="N100" s="51"/>
      <c r="O100" s="52"/>
      <c r="P100" s="53"/>
      <c r="Q100" s="69"/>
      <c r="R100" s="70"/>
    </row>
    <row r="101" spans="2:22" ht="15.6" thickBot="1" x14ac:dyDescent="0.3">
      <c r="B101" s="84"/>
      <c r="C101" s="11"/>
      <c r="D101" s="22"/>
      <c r="E101" s="22"/>
      <c r="F101" s="22"/>
      <c r="G101" s="22"/>
      <c r="H101" s="22"/>
      <c r="I101" s="85"/>
      <c r="J101" s="85"/>
      <c r="K101" s="85"/>
      <c r="L101" s="85"/>
      <c r="M101" s="60"/>
      <c r="N101" s="60"/>
      <c r="O101" s="61"/>
      <c r="P101" s="61"/>
      <c r="Q101" s="71"/>
      <c r="R101" s="71"/>
    </row>
    <row r="102" spans="2:22" ht="18" thickBot="1" x14ac:dyDescent="0.35">
      <c r="B102" s="16" t="s">
        <v>45</v>
      </c>
      <c r="C102" s="17" t="s">
        <v>10</v>
      </c>
      <c r="D102" s="112" t="s">
        <v>101</v>
      </c>
      <c r="E102" s="113"/>
      <c r="F102" s="113"/>
      <c r="G102" s="113"/>
      <c r="H102" s="114"/>
      <c r="I102" s="115"/>
      <c r="J102" s="116"/>
      <c r="K102" s="116"/>
      <c r="L102" s="117"/>
      <c r="M102" s="73">
        <v>2</v>
      </c>
      <c r="N102" s="74" t="s">
        <v>5</v>
      </c>
      <c r="O102" s="140">
        <v>0</v>
      </c>
      <c r="P102" s="141"/>
      <c r="Q102" s="135">
        <f>M102*O102</f>
        <v>0</v>
      </c>
      <c r="R102" s="136"/>
      <c r="V102" s="89"/>
    </row>
    <row r="103" spans="2:22" ht="33" customHeight="1" x14ac:dyDescent="0.25">
      <c r="B103" s="18"/>
      <c r="C103" s="11" t="s">
        <v>11</v>
      </c>
      <c r="D103" s="92" t="s">
        <v>102</v>
      </c>
      <c r="E103" s="93"/>
      <c r="F103" s="93"/>
      <c r="G103" s="93"/>
      <c r="H103" s="94"/>
      <c r="I103" s="118"/>
      <c r="J103" s="119"/>
      <c r="K103" s="119"/>
      <c r="L103" s="120"/>
      <c r="M103" s="75"/>
      <c r="N103" s="76"/>
      <c r="O103" s="95"/>
      <c r="P103" s="96"/>
      <c r="Q103" s="135"/>
      <c r="R103" s="136"/>
    </row>
    <row r="104" spans="2:22" ht="15" x14ac:dyDescent="0.25">
      <c r="B104" s="19"/>
      <c r="C104" s="11" t="s">
        <v>19</v>
      </c>
      <c r="D104" s="97" t="s">
        <v>80</v>
      </c>
      <c r="E104" s="98"/>
      <c r="F104" s="98"/>
      <c r="G104" s="98"/>
      <c r="H104" s="99"/>
      <c r="I104" s="118"/>
      <c r="J104" s="119"/>
      <c r="K104" s="119"/>
      <c r="L104" s="120"/>
      <c r="M104" s="77"/>
      <c r="N104" s="78"/>
      <c r="O104" s="46"/>
      <c r="P104" s="47"/>
      <c r="Q104" s="67"/>
      <c r="R104" s="68"/>
    </row>
    <row r="105" spans="2:22" ht="15" x14ac:dyDescent="0.25">
      <c r="B105" s="20"/>
      <c r="C105" s="11" t="s">
        <v>12</v>
      </c>
      <c r="D105" s="100" t="s">
        <v>103</v>
      </c>
      <c r="E105" s="101"/>
      <c r="F105" s="101"/>
      <c r="G105" s="101"/>
      <c r="H105" s="102"/>
      <c r="I105" s="118"/>
      <c r="J105" s="119"/>
      <c r="K105" s="119"/>
      <c r="L105" s="120"/>
      <c r="M105" s="77"/>
      <c r="N105" s="78"/>
      <c r="O105" s="46"/>
      <c r="P105" s="47"/>
      <c r="Q105" s="67"/>
      <c r="R105" s="68"/>
    </row>
    <row r="106" spans="2:22" ht="15" x14ac:dyDescent="0.25">
      <c r="B106" s="20"/>
      <c r="C106" s="11" t="s">
        <v>13</v>
      </c>
      <c r="D106" s="92" t="s">
        <v>79</v>
      </c>
      <c r="E106" s="93"/>
      <c r="F106" s="93"/>
      <c r="G106" s="93"/>
      <c r="H106" s="94"/>
      <c r="I106" s="118"/>
      <c r="J106" s="119"/>
      <c r="K106" s="119"/>
      <c r="L106" s="120"/>
      <c r="M106" s="77"/>
      <c r="N106" s="78"/>
      <c r="O106" s="46"/>
      <c r="P106" s="47"/>
      <c r="Q106" s="67"/>
      <c r="R106" s="68"/>
    </row>
    <row r="107" spans="2:22" ht="0.75" customHeight="1" x14ac:dyDescent="0.25">
      <c r="B107" s="124"/>
      <c r="C107" s="125"/>
      <c r="D107" s="129"/>
      <c r="E107" s="130"/>
      <c r="F107" s="130"/>
      <c r="G107" s="130"/>
      <c r="H107" s="131"/>
      <c r="I107" s="118"/>
      <c r="J107" s="119"/>
      <c r="K107" s="119"/>
      <c r="L107" s="120"/>
      <c r="M107" s="77"/>
      <c r="N107" s="78"/>
      <c r="O107" s="46"/>
      <c r="P107" s="47"/>
      <c r="Q107" s="67"/>
      <c r="R107" s="68"/>
    </row>
    <row r="108" spans="2:22" ht="15" x14ac:dyDescent="0.25">
      <c r="B108" s="20"/>
      <c r="C108" s="11" t="s">
        <v>17</v>
      </c>
      <c r="D108" s="132" t="s">
        <v>81</v>
      </c>
      <c r="E108" s="133"/>
      <c r="F108" s="133"/>
      <c r="G108" s="133"/>
      <c r="H108" s="134"/>
      <c r="I108" s="118"/>
      <c r="J108" s="119"/>
      <c r="K108" s="119"/>
      <c r="L108" s="120"/>
      <c r="M108" s="77"/>
      <c r="N108" s="78"/>
      <c r="O108" s="46"/>
      <c r="P108" s="47"/>
      <c r="Q108" s="67"/>
      <c r="R108" s="68"/>
    </row>
    <row r="109" spans="2:22" ht="15" x14ac:dyDescent="0.25">
      <c r="B109" s="20"/>
      <c r="C109" s="12" t="s">
        <v>8</v>
      </c>
      <c r="D109" s="106" t="s">
        <v>104</v>
      </c>
      <c r="E109" s="107"/>
      <c r="F109" s="107"/>
      <c r="G109" s="107"/>
      <c r="H109" s="108"/>
      <c r="I109" s="118"/>
      <c r="J109" s="119"/>
      <c r="K109" s="119"/>
      <c r="L109" s="120"/>
      <c r="M109" s="77"/>
      <c r="N109" s="78"/>
      <c r="O109" s="46"/>
      <c r="P109" s="47"/>
      <c r="Q109" s="67"/>
      <c r="R109" s="68"/>
    </row>
    <row r="110" spans="2:22" ht="15.6" thickBot="1" x14ac:dyDescent="0.3">
      <c r="B110" s="21"/>
      <c r="C110" s="14" t="s">
        <v>4</v>
      </c>
      <c r="D110" s="109" t="s">
        <v>20</v>
      </c>
      <c r="E110" s="110"/>
      <c r="F110" s="110"/>
      <c r="G110" s="110"/>
      <c r="H110" s="111"/>
      <c r="I110" s="121"/>
      <c r="J110" s="122"/>
      <c r="K110" s="122"/>
      <c r="L110" s="123"/>
      <c r="M110" s="50"/>
      <c r="N110" s="51"/>
      <c r="O110" s="52"/>
      <c r="P110" s="53"/>
      <c r="Q110" s="69"/>
      <c r="R110" s="70"/>
    </row>
    <row r="111" spans="2:22" ht="15.6" thickBot="1" x14ac:dyDescent="0.3">
      <c r="B111" s="84"/>
      <c r="C111" s="11"/>
      <c r="D111" s="22"/>
      <c r="E111" s="22"/>
      <c r="F111" s="22"/>
      <c r="G111" s="22"/>
      <c r="H111" s="22"/>
      <c r="I111" s="85"/>
      <c r="J111" s="85"/>
      <c r="K111" s="85"/>
      <c r="L111" s="85"/>
      <c r="M111" s="60"/>
      <c r="N111" s="60"/>
      <c r="O111" s="61"/>
      <c r="P111" s="61"/>
      <c r="Q111" s="71"/>
      <c r="R111" s="71"/>
    </row>
    <row r="112" spans="2:22" ht="18" thickBot="1" x14ac:dyDescent="0.3">
      <c r="B112" s="16" t="s">
        <v>46</v>
      </c>
      <c r="C112" s="17" t="s">
        <v>10</v>
      </c>
      <c r="D112" s="112" t="s">
        <v>75</v>
      </c>
      <c r="E112" s="113"/>
      <c r="F112" s="113"/>
      <c r="G112" s="113"/>
      <c r="H112" s="114"/>
      <c r="I112" s="115"/>
      <c r="J112" s="116"/>
      <c r="K112" s="116"/>
      <c r="L112" s="117"/>
      <c r="M112" s="73">
        <v>2</v>
      </c>
      <c r="N112" s="74" t="s">
        <v>5</v>
      </c>
      <c r="O112" s="140"/>
      <c r="P112" s="141"/>
      <c r="Q112" s="135">
        <f>M112*O112</f>
        <v>0</v>
      </c>
      <c r="R112" s="136"/>
    </row>
    <row r="113" spans="2:18" ht="29.25" customHeight="1" x14ac:dyDescent="0.25">
      <c r="B113" s="18"/>
      <c r="C113" s="11" t="s">
        <v>11</v>
      </c>
      <c r="D113" s="92" t="s">
        <v>67</v>
      </c>
      <c r="E113" s="93"/>
      <c r="F113" s="93"/>
      <c r="G113" s="93"/>
      <c r="H113" s="94"/>
      <c r="I113" s="118"/>
      <c r="J113" s="119"/>
      <c r="K113" s="119"/>
      <c r="L113" s="120"/>
      <c r="M113" s="75"/>
      <c r="N113" s="76"/>
      <c r="O113" s="95"/>
      <c r="P113" s="96"/>
      <c r="Q113" s="135"/>
      <c r="R113" s="136"/>
    </row>
    <row r="114" spans="2:18" ht="15" x14ac:dyDescent="0.25">
      <c r="B114" s="19"/>
      <c r="C114" s="11" t="s">
        <v>19</v>
      </c>
      <c r="D114" s="97" t="s">
        <v>94</v>
      </c>
      <c r="E114" s="98"/>
      <c r="F114" s="98"/>
      <c r="G114" s="98"/>
      <c r="H114" s="99"/>
      <c r="I114" s="118"/>
      <c r="J114" s="119"/>
      <c r="K114" s="119"/>
      <c r="L114" s="120"/>
      <c r="M114" s="77"/>
      <c r="N114" s="78"/>
      <c r="O114" s="46"/>
      <c r="P114" s="47"/>
      <c r="Q114" s="67"/>
      <c r="R114" s="68"/>
    </row>
    <row r="115" spans="2:18" ht="15" x14ac:dyDescent="0.25">
      <c r="B115" s="20"/>
      <c r="C115" s="11" t="s">
        <v>12</v>
      </c>
      <c r="D115" s="100" t="s">
        <v>78</v>
      </c>
      <c r="E115" s="101"/>
      <c r="F115" s="101"/>
      <c r="G115" s="101"/>
      <c r="H115" s="102"/>
      <c r="I115" s="118"/>
      <c r="J115" s="119"/>
      <c r="K115" s="119"/>
      <c r="L115" s="120"/>
      <c r="M115" s="77"/>
      <c r="N115" s="78"/>
      <c r="O115" s="46"/>
      <c r="P115" s="47"/>
      <c r="Q115" s="67"/>
      <c r="R115" s="68"/>
    </row>
    <row r="116" spans="2:18" ht="15" x14ac:dyDescent="0.25">
      <c r="B116" s="20"/>
      <c r="C116" s="11" t="s">
        <v>13</v>
      </c>
      <c r="D116" s="92" t="s">
        <v>85</v>
      </c>
      <c r="E116" s="93"/>
      <c r="F116" s="93"/>
      <c r="G116" s="93"/>
      <c r="H116" s="94"/>
      <c r="I116" s="118"/>
      <c r="J116" s="119"/>
      <c r="K116" s="119"/>
      <c r="L116" s="120"/>
      <c r="M116" s="77"/>
      <c r="N116" s="78"/>
      <c r="O116" s="46"/>
      <c r="P116" s="47"/>
      <c r="Q116" s="67"/>
      <c r="R116" s="68"/>
    </row>
    <row r="117" spans="2:18" ht="15" x14ac:dyDescent="0.25">
      <c r="B117" s="124" t="s">
        <v>16</v>
      </c>
      <c r="C117" s="125"/>
      <c r="D117" s="129" t="s">
        <v>95</v>
      </c>
      <c r="E117" s="130"/>
      <c r="F117" s="130"/>
      <c r="G117" s="130"/>
      <c r="H117" s="131"/>
      <c r="I117" s="118"/>
      <c r="J117" s="119"/>
      <c r="K117" s="119"/>
      <c r="L117" s="120"/>
      <c r="M117" s="77"/>
      <c r="N117" s="78"/>
      <c r="O117" s="46"/>
      <c r="P117" s="47"/>
      <c r="Q117" s="67"/>
      <c r="R117" s="68"/>
    </row>
    <row r="118" spans="2:18" ht="15" x14ac:dyDescent="0.25">
      <c r="B118" s="20"/>
      <c r="C118" s="11" t="s">
        <v>17</v>
      </c>
      <c r="D118" s="132" t="s">
        <v>58</v>
      </c>
      <c r="E118" s="133"/>
      <c r="F118" s="133"/>
      <c r="G118" s="133"/>
      <c r="H118" s="134"/>
      <c r="I118" s="118"/>
      <c r="J118" s="119"/>
      <c r="K118" s="119"/>
      <c r="L118" s="120"/>
      <c r="M118" s="77"/>
      <c r="N118" s="78"/>
      <c r="O118" s="46"/>
      <c r="P118" s="47"/>
      <c r="Q118" s="67"/>
      <c r="R118" s="68"/>
    </row>
    <row r="119" spans="2:18" ht="15" x14ac:dyDescent="0.25">
      <c r="B119" s="20"/>
      <c r="C119" s="12" t="s">
        <v>8</v>
      </c>
      <c r="D119" s="106" t="s">
        <v>93</v>
      </c>
      <c r="E119" s="107"/>
      <c r="F119" s="107"/>
      <c r="G119" s="107"/>
      <c r="H119" s="108"/>
      <c r="I119" s="118"/>
      <c r="J119" s="119"/>
      <c r="K119" s="119"/>
      <c r="L119" s="120"/>
      <c r="M119" s="77"/>
      <c r="N119" s="78"/>
      <c r="O119" s="46"/>
      <c r="P119" s="47"/>
      <c r="Q119" s="67"/>
      <c r="R119" s="68"/>
    </row>
    <row r="120" spans="2:18" ht="15.6" thickBot="1" x14ac:dyDescent="0.3">
      <c r="B120" s="21"/>
      <c r="C120" s="14" t="s">
        <v>4</v>
      </c>
      <c r="D120" s="109" t="s">
        <v>87</v>
      </c>
      <c r="E120" s="110"/>
      <c r="F120" s="110"/>
      <c r="G120" s="110"/>
      <c r="H120" s="111"/>
      <c r="I120" s="121"/>
      <c r="J120" s="122"/>
      <c r="K120" s="122"/>
      <c r="L120" s="123"/>
      <c r="M120" s="50"/>
      <c r="N120" s="51"/>
      <c r="O120" s="52"/>
      <c r="P120" s="53"/>
      <c r="Q120" s="69"/>
      <c r="R120" s="70"/>
    </row>
    <row r="121" spans="2:18" ht="15.6" thickBot="1" x14ac:dyDescent="0.3">
      <c r="B121" s="84"/>
      <c r="C121" s="11"/>
      <c r="D121" s="22"/>
      <c r="E121" s="22"/>
      <c r="F121" s="22"/>
      <c r="G121" s="22"/>
      <c r="H121" s="22"/>
      <c r="I121" s="85"/>
      <c r="J121" s="85"/>
      <c r="K121" s="85"/>
      <c r="L121" s="85"/>
      <c r="M121" s="60"/>
      <c r="N121" s="60"/>
      <c r="O121" s="61"/>
      <c r="P121" s="61"/>
      <c r="Q121" s="71"/>
      <c r="R121" s="71"/>
    </row>
    <row r="122" spans="2:18" ht="18" thickBot="1" x14ac:dyDescent="0.3">
      <c r="B122" s="16" t="s">
        <v>47</v>
      </c>
      <c r="C122" s="17" t="s">
        <v>10</v>
      </c>
      <c r="D122" s="112" t="s">
        <v>76</v>
      </c>
      <c r="E122" s="113"/>
      <c r="F122" s="113"/>
      <c r="G122" s="113"/>
      <c r="H122" s="113"/>
      <c r="I122" s="115"/>
      <c r="J122" s="116"/>
      <c r="K122" s="116"/>
      <c r="L122" s="117"/>
      <c r="M122" s="73">
        <v>1</v>
      </c>
      <c r="N122" s="74" t="s">
        <v>5</v>
      </c>
      <c r="O122" s="140"/>
      <c r="P122" s="141"/>
      <c r="Q122" s="135">
        <f>M122*O122</f>
        <v>0</v>
      </c>
      <c r="R122" s="136"/>
    </row>
    <row r="123" spans="2:18" ht="39.75" customHeight="1" x14ac:dyDescent="0.25">
      <c r="B123" s="18"/>
      <c r="C123" s="11" t="s">
        <v>11</v>
      </c>
      <c r="D123" s="92" t="s">
        <v>99</v>
      </c>
      <c r="E123" s="93"/>
      <c r="F123" s="93"/>
      <c r="G123" s="93"/>
      <c r="H123" s="93"/>
      <c r="I123" s="118"/>
      <c r="J123" s="119"/>
      <c r="K123" s="119"/>
      <c r="L123" s="120"/>
      <c r="M123" s="75"/>
      <c r="N123" s="76"/>
      <c r="O123" s="95"/>
      <c r="P123" s="96"/>
      <c r="Q123" s="135"/>
      <c r="R123" s="136"/>
    </row>
    <row r="124" spans="2:18" ht="15" x14ac:dyDescent="0.25">
      <c r="B124" s="19"/>
      <c r="C124" s="11" t="s">
        <v>19</v>
      </c>
      <c r="D124" s="97" t="s">
        <v>96</v>
      </c>
      <c r="E124" s="98"/>
      <c r="F124" s="98"/>
      <c r="G124" s="98"/>
      <c r="H124" s="98"/>
      <c r="I124" s="118"/>
      <c r="J124" s="119"/>
      <c r="K124" s="119"/>
      <c r="L124" s="120"/>
      <c r="M124" s="77"/>
      <c r="N124" s="78"/>
      <c r="O124" s="46"/>
      <c r="P124" s="47"/>
      <c r="Q124" s="67"/>
      <c r="R124" s="68"/>
    </row>
    <row r="125" spans="2:18" ht="15" x14ac:dyDescent="0.25">
      <c r="B125" s="20"/>
      <c r="C125" s="11" t="s">
        <v>12</v>
      </c>
      <c r="D125" s="100" t="s">
        <v>77</v>
      </c>
      <c r="E125" s="101"/>
      <c r="F125" s="101"/>
      <c r="G125" s="101"/>
      <c r="H125" s="101"/>
      <c r="I125" s="118"/>
      <c r="J125" s="119"/>
      <c r="K125" s="119"/>
      <c r="L125" s="120"/>
      <c r="M125" s="77"/>
      <c r="N125" s="78"/>
      <c r="O125" s="46"/>
      <c r="P125" s="47"/>
      <c r="Q125" s="67"/>
      <c r="R125" s="68"/>
    </row>
    <row r="126" spans="2:18" ht="15" x14ac:dyDescent="0.25">
      <c r="B126" s="20"/>
      <c r="C126" s="11" t="s">
        <v>13</v>
      </c>
      <c r="D126" s="92" t="s">
        <v>71</v>
      </c>
      <c r="E126" s="93"/>
      <c r="F126" s="93"/>
      <c r="G126" s="93"/>
      <c r="H126" s="93"/>
      <c r="I126" s="118"/>
      <c r="J126" s="119"/>
      <c r="K126" s="119"/>
      <c r="L126" s="120"/>
      <c r="M126" s="77"/>
      <c r="N126" s="78"/>
      <c r="O126" s="46"/>
      <c r="P126" s="47"/>
      <c r="Q126" s="67"/>
      <c r="R126" s="68"/>
    </row>
    <row r="127" spans="2:18" ht="15" x14ac:dyDescent="0.25">
      <c r="B127" s="124" t="s">
        <v>16</v>
      </c>
      <c r="C127" s="230"/>
      <c r="D127" s="231" t="s">
        <v>97</v>
      </c>
      <c r="E127" s="93"/>
      <c r="F127" s="93"/>
      <c r="G127" s="93"/>
      <c r="H127" s="93"/>
      <c r="I127" s="118"/>
      <c r="J127" s="119"/>
      <c r="K127" s="119"/>
      <c r="L127" s="120"/>
      <c r="M127" s="77"/>
      <c r="N127" s="78"/>
      <c r="O127" s="46"/>
      <c r="P127" s="47"/>
      <c r="Q127" s="67"/>
      <c r="R127" s="68"/>
    </row>
    <row r="128" spans="2:18" ht="15" x14ac:dyDescent="0.25">
      <c r="B128" s="20"/>
      <c r="C128" s="11" t="s">
        <v>17</v>
      </c>
      <c r="D128" s="103" t="s">
        <v>58</v>
      </c>
      <c r="E128" s="104"/>
      <c r="F128" s="104"/>
      <c r="G128" s="104"/>
      <c r="H128" s="104"/>
      <c r="I128" s="118"/>
      <c r="J128" s="119"/>
      <c r="K128" s="119"/>
      <c r="L128" s="120"/>
      <c r="M128" s="77"/>
      <c r="N128" s="78"/>
      <c r="O128" s="46"/>
      <c r="P128" s="47"/>
      <c r="Q128" s="67"/>
      <c r="R128" s="68"/>
    </row>
    <row r="129" spans="2:18" ht="15" x14ac:dyDescent="0.25">
      <c r="B129" s="20"/>
      <c r="C129" s="12" t="s">
        <v>8</v>
      </c>
      <c r="D129" s="232" t="s">
        <v>98</v>
      </c>
      <c r="E129" s="133"/>
      <c r="F129" s="133"/>
      <c r="G129" s="133"/>
      <c r="H129" s="133"/>
      <c r="I129" s="118"/>
      <c r="J129" s="119"/>
      <c r="K129" s="119"/>
      <c r="L129" s="120"/>
      <c r="M129" s="77"/>
      <c r="N129" s="78"/>
      <c r="O129" s="46"/>
      <c r="P129" s="47"/>
      <c r="Q129" s="67"/>
      <c r="R129" s="68"/>
    </row>
    <row r="130" spans="2:18" ht="15.6" thickBot="1" x14ac:dyDescent="0.3">
      <c r="B130" s="21"/>
      <c r="C130" s="14" t="s">
        <v>4</v>
      </c>
      <c r="D130" s="109" t="s">
        <v>20</v>
      </c>
      <c r="E130" s="110"/>
      <c r="F130" s="110"/>
      <c r="G130" s="110"/>
      <c r="H130" s="110"/>
      <c r="I130" s="121"/>
      <c r="J130" s="122"/>
      <c r="K130" s="122"/>
      <c r="L130" s="123"/>
      <c r="M130" s="50"/>
      <c r="N130" s="51"/>
      <c r="O130" s="52"/>
      <c r="P130" s="53"/>
      <c r="Q130" s="69"/>
      <c r="R130" s="70"/>
    </row>
    <row r="131" spans="2:18" ht="15" x14ac:dyDescent="0.25">
      <c r="B131" s="37"/>
      <c r="C131" s="11"/>
      <c r="D131" s="22"/>
      <c r="E131" s="22"/>
      <c r="F131" s="22"/>
      <c r="G131" s="22"/>
      <c r="H131" s="22"/>
      <c r="I131" s="56"/>
      <c r="J131" s="56"/>
      <c r="K131" s="56"/>
      <c r="L131" s="56"/>
      <c r="M131" s="60"/>
      <c r="N131" s="60"/>
      <c r="O131" s="61"/>
      <c r="P131" s="61"/>
      <c r="Q131" s="58"/>
      <c r="R131" s="58"/>
    </row>
    <row r="132" spans="2:18" ht="17.399999999999999" hidden="1" x14ac:dyDescent="0.25">
      <c r="B132" s="16" t="s">
        <v>48</v>
      </c>
      <c r="C132" s="17" t="s">
        <v>10</v>
      </c>
      <c r="D132" s="112"/>
      <c r="E132" s="113"/>
      <c r="F132" s="113"/>
      <c r="G132" s="113"/>
      <c r="H132" s="114"/>
      <c r="I132" s="115"/>
      <c r="J132" s="116"/>
      <c r="K132" s="116"/>
      <c r="L132" s="117"/>
      <c r="M132" s="40"/>
      <c r="N132" s="41" t="s">
        <v>5</v>
      </c>
      <c r="O132" s="90"/>
      <c r="P132" s="91"/>
      <c r="Q132" s="90"/>
      <c r="R132" s="91"/>
    </row>
    <row r="133" spans="2:18" ht="15" hidden="1" x14ac:dyDescent="0.25">
      <c r="B133" s="18"/>
      <c r="C133" s="11" t="s">
        <v>11</v>
      </c>
      <c r="D133" s="92"/>
      <c r="E133" s="93"/>
      <c r="F133" s="93"/>
      <c r="G133" s="93"/>
      <c r="H133" s="94"/>
      <c r="I133" s="118"/>
      <c r="J133" s="119"/>
      <c r="K133" s="119"/>
      <c r="L133" s="120"/>
      <c r="M133" s="42"/>
      <c r="N133" s="43"/>
      <c r="O133" s="95"/>
      <c r="P133" s="96"/>
      <c r="Q133" s="90"/>
      <c r="R133" s="91"/>
    </row>
    <row r="134" spans="2:18" ht="15" hidden="1" x14ac:dyDescent="0.25">
      <c r="B134" s="19"/>
      <c r="C134" s="11" t="s">
        <v>19</v>
      </c>
      <c r="D134" s="97"/>
      <c r="E134" s="98"/>
      <c r="F134" s="98"/>
      <c r="G134" s="98"/>
      <c r="H134" s="99"/>
      <c r="I134" s="118"/>
      <c r="J134" s="119"/>
      <c r="K134" s="119"/>
      <c r="L134" s="120"/>
      <c r="M134" s="44"/>
      <c r="N134" s="45"/>
      <c r="O134" s="46"/>
      <c r="P134" s="47"/>
      <c r="Q134" s="48"/>
      <c r="R134" s="49"/>
    </row>
    <row r="135" spans="2:18" ht="15" hidden="1" x14ac:dyDescent="0.25">
      <c r="B135" s="20"/>
      <c r="C135" s="11" t="s">
        <v>12</v>
      </c>
      <c r="D135" s="100"/>
      <c r="E135" s="101"/>
      <c r="F135" s="101"/>
      <c r="G135" s="101"/>
      <c r="H135" s="102"/>
      <c r="I135" s="118"/>
      <c r="J135" s="119"/>
      <c r="K135" s="119"/>
      <c r="L135" s="120"/>
      <c r="M135" s="44"/>
      <c r="N135" s="45"/>
      <c r="O135" s="46"/>
      <c r="P135" s="47"/>
      <c r="Q135" s="48"/>
      <c r="R135" s="49"/>
    </row>
    <row r="136" spans="2:18" ht="15" hidden="1" x14ac:dyDescent="0.25">
      <c r="B136" s="20"/>
      <c r="C136" s="11" t="s">
        <v>13</v>
      </c>
      <c r="D136" s="92"/>
      <c r="E136" s="93"/>
      <c r="F136" s="93"/>
      <c r="G136" s="93"/>
      <c r="H136" s="94"/>
      <c r="I136" s="118"/>
      <c r="J136" s="119"/>
      <c r="K136" s="119"/>
      <c r="L136" s="120"/>
      <c r="M136" s="44"/>
      <c r="N136" s="45"/>
      <c r="O136" s="46"/>
      <c r="P136" s="47"/>
      <c r="Q136" s="48"/>
      <c r="R136" s="49"/>
    </row>
    <row r="137" spans="2:18" ht="15" hidden="1" x14ac:dyDescent="0.25">
      <c r="B137" s="20"/>
      <c r="C137" s="11" t="s">
        <v>14</v>
      </c>
      <c r="D137" s="103"/>
      <c r="E137" s="104"/>
      <c r="F137" s="104"/>
      <c r="G137" s="104"/>
      <c r="H137" s="105"/>
      <c r="I137" s="118"/>
      <c r="J137" s="119"/>
      <c r="K137" s="119"/>
      <c r="L137" s="120"/>
      <c r="M137" s="44"/>
      <c r="N137" s="45"/>
      <c r="O137" s="46"/>
      <c r="P137" s="47"/>
      <c r="Q137" s="48"/>
      <c r="R137" s="49"/>
    </row>
    <row r="138" spans="2:18" ht="15" hidden="1" customHeight="1" x14ac:dyDescent="0.25">
      <c r="B138" s="124" t="s">
        <v>15</v>
      </c>
      <c r="C138" s="125"/>
      <c r="D138" s="126"/>
      <c r="E138" s="127"/>
      <c r="F138" s="127"/>
      <c r="G138" s="127"/>
      <c r="H138" s="128"/>
      <c r="I138" s="118"/>
      <c r="J138" s="119"/>
      <c r="K138" s="119"/>
      <c r="L138" s="120"/>
      <c r="M138" s="44"/>
      <c r="N138" s="45"/>
      <c r="O138" s="46"/>
      <c r="P138" s="47"/>
      <c r="Q138" s="48"/>
      <c r="R138" s="49"/>
    </row>
    <row r="139" spans="2:18" ht="15" hidden="1" customHeight="1" x14ac:dyDescent="0.25">
      <c r="B139" s="124" t="s">
        <v>16</v>
      </c>
      <c r="C139" s="125"/>
      <c r="D139" s="129"/>
      <c r="E139" s="130"/>
      <c r="F139" s="130"/>
      <c r="G139" s="130"/>
      <c r="H139" s="131"/>
      <c r="I139" s="118"/>
      <c r="J139" s="119"/>
      <c r="K139" s="119"/>
      <c r="L139" s="120"/>
      <c r="M139" s="44"/>
      <c r="N139" s="45"/>
      <c r="O139" s="46"/>
      <c r="P139" s="47"/>
      <c r="Q139" s="48"/>
      <c r="R139" s="49"/>
    </row>
    <row r="140" spans="2:18" ht="15" hidden="1" x14ac:dyDescent="0.25">
      <c r="B140" s="20"/>
      <c r="C140" s="11" t="s">
        <v>17</v>
      </c>
      <c r="D140" s="132"/>
      <c r="E140" s="133"/>
      <c r="F140" s="133"/>
      <c r="G140" s="133"/>
      <c r="H140" s="134"/>
      <c r="I140" s="118"/>
      <c r="J140" s="119"/>
      <c r="K140" s="119"/>
      <c r="L140" s="120"/>
      <c r="M140" s="44"/>
      <c r="N140" s="45"/>
      <c r="O140" s="46"/>
      <c r="P140" s="47"/>
      <c r="Q140" s="48"/>
      <c r="R140" s="49"/>
    </row>
    <row r="141" spans="2:18" ht="15" hidden="1" x14ac:dyDescent="0.25">
      <c r="B141" s="20"/>
      <c r="C141" s="12" t="s">
        <v>8</v>
      </c>
      <c r="D141" s="106"/>
      <c r="E141" s="107"/>
      <c r="F141" s="107"/>
      <c r="G141" s="107"/>
      <c r="H141" s="108"/>
      <c r="I141" s="118"/>
      <c r="J141" s="119"/>
      <c r="K141" s="119"/>
      <c r="L141" s="120"/>
      <c r="M141" s="44"/>
      <c r="N141" s="45"/>
      <c r="O141" s="46"/>
      <c r="P141" s="47"/>
      <c r="Q141" s="48"/>
      <c r="R141" s="49"/>
    </row>
    <row r="142" spans="2:18" ht="15.6" hidden="1" thickBot="1" x14ac:dyDescent="0.3">
      <c r="B142" s="21"/>
      <c r="C142" s="14" t="s">
        <v>4</v>
      </c>
      <c r="D142" s="109"/>
      <c r="E142" s="110"/>
      <c r="F142" s="110"/>
      <c r="G142" s="110"/>
      <c r="H142" s="111"/>
      <c r="I142" s="121"/>
      <c r="J142" s="122"/>
      <c r="K142" s="122"/>
      <c r="L142" s="123"/>
      <c r="M142" s="50"/>
      <c r="N142" s="51"/>
      <c r="O142" s="52"/>
      <c r="P142" s="53"/>
      <c r="Q142" s="54"/>
      <c r="R142" s="55"/>
    </row>
    <row r="143" spans="2:18" ht="17.399999999999999" hidden="1" x14ac:dyDescent="0.25">
      <c r="B143" s="16" t="s">
        <v>49</v>
      </c>
      <c r="C143" s="17" t="s">
        <v>10</v>
      </c>
      <c r="D143" s="112"/>
      <c r="E143" s="113"/>
      <c r="F143" s="113"/>
      <c r="G143" s="113"/>
      <c r="H143" s="114"/>
      <c r="I143" s="115"/>
      <c r="J143" s="116"/>
      <c r="K143" s="116"/>
      <c r="L143" s="117"/>
      <c r="M143" s="40">
        <v>1</v>
      </c>
      <c r="N143" s="41" t="s">
        <v>5</v>
      </c>
      <c r="O143" s="90"/>
      <c r="P143" s="91"/>
      <c r="Q143" s="90">
        <f>M143*O143</f>
        <v>0</v>
      </c>
      <c r="R143" s="91"/>
    </row>
    <row r="144" spans="2:18" ht="15" hidden="1" x14ac:dyDescent="0.25">
      <c r="B144" s="18"/>
      <c r="C144" s="11" t="s">
        <v>11</v>
      </c>
      <c r="D144" s="92"/>
      <c r="E144" s="93"/>
      <c r="F144" s="93"/>
      <c r="G144" s="93"/>
      <c r="H144" s="94"/>
      <c r="I144" s="118"/>
      <c r="J144" s="119"/>
      <c r="K144" s="119"/>
      <c r="L144" s="120"/>
      <c r="M144" s="42"/>
      <c r="N144" s="43"/>
      <c r="O144" s="95"/>
      <c r="P144" s="96"/>
      <c r="Q144" s="90"/>
      <c r="R144" s="91"/>
    </row>
    <row r="145" spans="2:18" ht="15" hidden="1" x14ac:dyDescent="0.25">
      <c r="B145" s="19"/>
      <c r="C145" s="11" t="s">
        <v>19</v>
      </c>
      <c r="D145" s="97"/>
      <c r="E145" s="98"/>
      <c r="F145" s="98"/>
      <c r="G145" s="98"/>
      <c r="H145" s="99"/>
      <c r="I145" s="118"/>
      <c r="J145" s="119"/>
      <c r="K145" s="119"/>
      <c r="L145" s="120"/>
      <c r="M145" s="44"/>
      <c r="N145" s="45"/>
      <c r="O145" s="46"/>
      <c r="P145" s="47"/>
      <c r="Q145" s="48"/>
      <c r="R145" s="49"/>
    </row>
    <row r="146" spans="2:18" ht="15" hidden="1" x14ac:dyDescent="0.25">
      <c r="B146" s="20"/>
      <c r="C146" s="11" t="s">
        <v>12</v>
      </c>
      <c r="D146" s="100"/>
      <c r="E146" s="101"/>
      <c r="F146" s="101"/>
      <c r="G146" s="101"/>
      <c r="H146" s="102"/>
      <c r="I146" s="118"/>
      <c r="J146" s="119"/>
      <c r="K146" s="119"/>
      <c r="L146" s="120"/>
      <c r="M146" s="44"/>
      <c r="N146" s="45"/>
      <c r="O146" s="46"/>
      <c r="P146" s="47"/>
      <c r="Q146" s="48"/>
      <c r="R146" s="49"/>
    </row>
    <row r="147" spans="2:18" ht="15" hidden="1" x14ac:dyDescent="0.25">
      <c r="B147" s="20"/>
      <c r="C147" s="11" t="s">
        <v>13</v>
      </c>
      <c r="D147" s="92"/>
      <c r="E147" s="93"/>
      <c r="F147" s="93"/>
      <c r="G147" s="93"/>
      <c r="H147" s="94"/>
      <c r="I147" s="118"/>
      <c r="J147" s="119"/>
      <c r="K147" s="119"/>
      <c r="L147" s="120"/>
      <c r="M147" s="44"/>
      <c r="N147" s="45"/>
      <c r="O147" s="46"/>
      <c r="P147" s="47"/>
      <c r="Q147" s="48"/>
      <c r="R147" s="49"/>
    </row>
    <row r="148" spans="2:18" ht="15" hidden="1" x14ac:dyDescent="0.25">
      <c r="B148" s="20"/>
      <c r="C148" s="11" t="s">
        <v>14</v>
      </c>
      <c r="D148" s="103"/>
      <c r="E148" s="104"/>
      <c r="F148" s="104"/>
      <c r="G148" s="104"/>
      <c r="H148" s="105"/>
      <c r="I148" s="118"/>
      <c r="J148" s="119"/>
      <c r="K148" s="119"/>
      <c r="L148" s="120"/>
      <c r="M148" s="44"/>
      <c r="N148" s="45"/>
      <c r="O148" s="46"/>
      <c r="P148" s="47"/>
      <c r="Q148" s="48"/>
      <c r="R148" s="49"/>
    </row>
    <row r="149" spans="2:18" ht="15" hidden="1" customHeight="1" x14ac:dyDescent="0.25">
      <c r="B149" s="124" t="s">
        <v>15</v>
      </c>
      <c r="C149" s="125"/>
      <c r="D149" s="126"/>
      <c r="E149" s="127"/>
      <c r="F149" s="127"/>
      <c r="G149" s="127"/>
      <c r="H149" s="128"/>
      <c r="I149" s="118"/>
      <c r="J149" s="119"/>
      <c r="K149" s="119"/>
      <c r="L149" s="120"/>
      <c r="M149" s="44"/>
      <c r="N149" s="45"/>
      <c r="O149" s="46"/>
      <c r="P149" s="47"/>
      <c r="Q149" s="48"/>
      <c r="R149" s="49"/>
    </row>
    <row r="150" spans="2:18" ht="15" hidden="1" customHeight="1" x14ac:dyDescent="0.25">
      <c r="B150" s="124" t="s">
        <v>16</v>
      </c>
      <c r="C150" s="125"/>
      <c r="D150" s="129"/>
      <c r="E150" s="130"/>
      <c r="F150" s="130"/>
      <c r="G150" s="130"/>
      <c r="H150" s="131"/>
      <c r="I150" s="118"/>
      <c r="J150" s="119"/>
      <c r="K150" s="119"/>
      <c r="L150" s="120"/>
      <c r="M150" s="44"/>
      <c r="N150" s="45"/>
      <c r="O150" s="46"/>
      <c r="P150" s="47"/>
      <c r="Q150" s="48"/>
      <c r="R150" s="49"/>
    </row>
    <row r="151" spans="2:18" ht="15" hidden="1" x14ac:dyDescent="0.25">
      <c r="B151" s="20"/>
      <c r="C151" s="11" t="s">
        <v>17</v>
      </c>
      <c r="D151" s="132"/>
      <c r="E151" s="133"/>
      <c r="F151" s="133"/>
      <c r="G151" s="133"/>
      <c r="H151" s="134"/>
      <c r="I151" s="118"/>
      <c r="J151" s="119"/>
      <c r="K151" s="119"/>
      <c r="L151" s="120"/>
      <c r="M151" s="44"/>
      <c r="N151" s="45"/>
      <c r="O151" s="46"/>
      <c r="P151" s="47"/>
      <c r="Q151" s="48"/>
      <c r="R151" s="49"/>
    </row>
    <row r="152" spans="2:18" ht="15" hidden="1" x14ac:dyDescent="0.25">
      <c r="B152" s="20"/>
      <c r="C152" s="12" t="s">
        <v>8</v>
      </c>
      <c r="D152" s="106"/>
      <c r="E152" s="107"/>
      <c r="F152" s="107"/>
      <c r="G152" s="107"/>
      <c r="H152" s="108"/>
      <c r="I152" s="118"/>
      <c r="J152" s="119"/>
      <c r="K152" s="119"/>
      <c r="L152" s="120"/>
      <c r="M152" s="44"/>
      <c r="N152" s="45"/>
      <c r="O152" s="46"/>
      <c r="P152" s="47"/>
      <c r="Q152" s="48"/>
      <c r="R152" s="49"/>
    </row>
    <row r="153" spans="2:18" ht="15.6" hidden="1" thickBot="1" x14ac:dyDescent="0.3">
      <c r="B153" s="21"/>
      <c r="C153" s="14" t="s">
        <v>4</v>
      </c>
      <c r="D153" s="109"/>
      <c r="E153" s="110"/>
      <c r="F153" s="110"/>
      <c r="G153" s="110"/>
      <c r="H153" s="111"/>
      <c r="I153" s="121"/>
      <c r="J153" s="122"/>
      <c r="K153" s="122"/>
      <c r="L153" s="123"/>
      <c r="M153" s="50"/>
      <c r="N153" s="51"/>
      <c r="O153" s="52"/>
      <c r="P153" s="53"/>
      <c r="Q153" s="54"/>
      <c r="R153" s="55"/>
    </row>
    <row r="154" spans="2:18" ht="15" hidden="1" x14ac:dyDescent="0.25">
      <c r="B154" s="37"/>
      <c r="C154" s="11"/>
      <c r="D154" s="22"/>
      <c r="E154" s="22"/>
      <c r="F154" s="22"/>
      <c r="G154" s="22"/>
      <c r="H154" s="22"/>
      <c r="I154" s="56"/>
      <c r="J154" s="56"/>
      <c r="K154" s="56"/>
      <c r="L154" s="56"/>
      <c r="M154" s="60"/>
      <c r="N154" s="60"/>
      <c r="O154" s="61"/>
      <c r="P154" s="61"/>
      <c r="Q154" s="58"/>
      <c r="R154" s="58"/>
    </row>
    <row r="155" spans="2:18" ht="17.399999999999999" hidden="1" x14ac:dyDescent="0.25">
      <c r="B155" s="16" t="s">
        <v>50</v>
      </c>
      <c r="C155" s="17" t="s">
        <v>10</v>
      </c>
      <c r="D155" s="112"/>
      <c r="E155" s="113"/>
      <c r="F155" s="113"/>
      <c r="G155" s="113"/>
      <c r="H155" s="114"/>
      <c r="I155" s="115"/>
      <c r="J155" s="116"/>
      <c r="K155" s="116"/>
      <c r="L155" s="117"/>
      <c r="M155" s="40">
        <v>1</v>
      </c>
      <c r="N155" s="41" t="s">
        <v>5</v>
      </c>
      <c r="O155" s="90"/>
      <c r="P155" s="91"/>
      <c r="Q155" s="90">
        <f>M155*O155</f>
        <v>0</v>
      </c>
      <c r="R155" s="91"/>
    </row>
    <row r="156" spans="2:18" ht="15" hidden="1" x14ac:dyDescent="0.25">
      <c r="B156" s="18"/>
      <c r="C156" s="11" t="s">
        <v>11</v>
      </c>
      <c r="D156" s="92"/>
      <c r="E156" s="93"/>
      <c r="F156" s="93"/>
      <c r="G156" s="93"/>
      <c r="H156" s="94"/>
      <c r="I156" s="118"/>
      <c r="J156" s="119"/>
      <c r="K156" s="119"/>
      <c r="L156" s="120"/>
      <c r="M156" s="42"/>
      <c r="N156" s="43"/>
      <c r="O156" s="95"/>
      <c r="P156" s="96"/>
      <c r="Q156" s="90"/>
      <c r="R156" s="91"/>
    </row>
    <row r="157" spans="2:18" ht="15" hidden="1" x14ac:dyDescent="0.25">
      <c r="B157" s="19"/>
      <c r="C157" s="11" t="s">
        <v>19</v>
      </c>
      <c r="D157" s="97"/>
      <c r="E157" s="98"/>
      <c r="F157" s="98"/>
      <c r="G157" s="98"/>
      <c r="H157" s="99"/>
      <c r="I157" s="118"/>
      <c r="J157" s="119"/>
      <c r="K157" s="119"/>
      <c r="L157" s="120"/>
      <c r="M157" s="44"/>
      <c r="N157" s="45"/>
      <c r="O157" s="46"/>
      <c r="P157" s="47"/>
      <c r="Q157" s="48"/>
      <c r="R157" s="49"/>
    </row>
    <row r="158" spans="2:18" ht="15" hidden="1" x14ac:dyDescent="0.25">
      <c r="B158" s="20"/>
      <c r="C158" s="11" t="s">
        <v>12</v>
      </c>
      <c r="D158" s="100"/>
      <c r="E158" s="101"/>
      <c r="F158" s="101"/>
      <c r="G158" s="101"/>
      <c r="H158" s="102"/>
      <c r="I158" s="118"/>
      <c r="J158" s="119"/>
      <c r="K158" s="119"/>
      <c r="L158" s="120"/>
      <c r="M158" s="44"/>
      <c r="N158" s="45"/>
      <c r="O158" s="46"/>
      <c r="P158" s="47"/>
      <c r="Q158" s="48"/>
      <c r="R158" s="49"/>
    </row>
    <row r="159" spans="2:18" ht="15" hidden="1" x14ac:dyDescent="0.25">
      <c r="B159" s="20"/>
      <c r="C159" s="11" t="s">
        <v>13</v>
      </c>
      <c r="D159" s="92"/>
      <c r="E159" s="93"/>
      <c r="F159" s="93"/>
      <c r="G159" s="93"/>
      <c r="H159" s="94"/>
      <c r="I159" s="118"/>
      <c r="J159" s="119"/>
      <c r="K159" s="119"/>
      <c r="L159" s="120"/>
      <c r="M159" s="44"/>
      <c r="N159" s="45"/>
      <c r="O159" s="46"/>
      <c r="P159" s="47"/>
      <c r="Q159" s="48"/>
      <c r="R159" s="49"/>
    </row>
    <row r="160" spans="2:18" ht="15" hidden="1" x14ac:dyDescent="0.25">
      <c r="B160" s="20"/>
      <c r="C160" s="11" t="s">
        <v>14</v>
      </c>
      <c r="D160" s="103"/>
      <c r="E160" s="104"/>
      <c r="F160" s="104"/>
      <c r="G160" s="104"/>
      <c r="H160" s="105"/>
      <c r="I160" s="118"/>
      <c r="J160" s="119"/>
      <c r="K160" s="119"/>
      <c r="L160" s="120"/>
      <c r="M160" s="44"/>
      <c r="N160" s="45"/>
      <c r="O160" s="46"/>
      <c r="P160" s="47"/>
      <c r="Q160" s="48"/>
      <c r="R160" s="49"/>
    </row>
    <row r="161" spans="2:18" ht="15" hidden="1" customHeight="1" x14ac:dyDescent="0.25">
      <c r="B161" s="124" t="s">
        <v>15</v>
      </c>
      <c r="C161" s="125"/>
      <c r="D161" s="126"/>
      <c r="E161" s="127"/>
      <c r="F161" s="127"/>
      <c r="G161" s="127"/>
      <c r="H161" s="128"/>
      <c r="I161" s="118"/>
      <c r="J161" s="119"/>
      <c r="K161" s="119"/>
      <c r="L161" s="120"/>
      <c r="M161" s="44"/>
      <c r="N161" s="45"/>
      <c r="O161" s="46"/>
      <c r="P161" s="47"/>
      <c r="Q161" s="48"/>
      <c r="R161" s="49"/>
    </row>
    <row r="162" spans="2:18" ht="15" hidden="1" customHeight="1" x14ac:dyDescent="0.25">
      <c r="B162" s="124" t="s">
        <v>16</v>
      </c>
      <c r="C162" s="125"/>
      <c r="D162" s="129"/>
      <c r="E162" s="130"/>
      <c r="F162" s="130"/>
      <c r="G162" s="130"/>
      <c r="H162" s="131"/>
      <c r="I162" s="118"/>
      <c r="J162" s="119"/>
      <c r="K162" s="119"/>
      <c r="L162" s="120"/>
      <c r="M162" s="44"/>
      <c r="N162" s="45"/>
      <c r="O162" s="46"/>
      <c r="P162" s="47"/>
      <c r="Q162" s="48"/>
      <c r="R162" s="49"/>
    </row>
    <row r="163" spans="2:18" ht="15" hidden="1" x14ac:dyDescent="0.25">
      <c r="B163" s="20"/>
      <c r="C163" s="11" t="s">
        <v>17</v>
      </c>
      <c r="D163" s="132"/>
      <c r="E163" s="133"/>
      <c r="F163" s="133"/>
      <c r="G163" s="133"/>
      <c r="H163" s="134"/>
      <c r="I163" s="118"/>
      <c r="J163" s="119"/>
      <c r="K163" s="119"/>
      <c r="L163" s="120"/>
      <c r="M163" s="44"/>
      <c r="N163" s="45"/>
      <c r="O163" s="46"/>
      <c r="P163" s="47"/>
      <c r="Q163" s="48"/>
      <c r="R163" s="49"/>
    </row>
    <row r="164" spans="2:18" ht="15" hidden="1" x14ac:dyDescent="0.25">
      <c r="B164" s="20"/>
      <c r="C164" s="12" t="s">
        <v>8</v>
      </c>
      <c r="D164" s="106"/>
      <c r="E164" s="107"/>
      <c r="F164" s="107"/>
      <c r="G164" s="107"/>
      <c r="H164" s="108"/>
      <c r="I164" s="118"/>
      <c r="J164" s="119"/>
      <c r="K164" s="119"/>
      <c r="L164" s="120"/>
      <c r="M164" s="44"/>
      <c r="N164" s="45"/>
      <c r="O164" s="46"/>
      <c r="P164" s="47"/>
      <c r="Q164" s="48"/>
      <c r="R164" s="49"/>
    </row>
    <row r="165" spans="2:18" ht="15.6" hidden="1" thickBot="1" x14ac:dyDescent="0.3">
      <c r="B165" s="21"/>
      <c r="C165" s="14" t="s">
        <v>4</v>
      </c>
      <c r="D165" s="109"/>
      <c r="E165" s="110"/>
      <c r="F165" s="110"/>
      <c r="G165" s="110"/>
      <c r="H165" s="111"/>
      <c r="I165" s="121"/>
      <c r="J165" s="122"/>
      <c r="K165" s="122"/>
      <c r="L165" s="123"/>
      <c r="M165" s="50"/>
      <c r="N165" s="51"/>
      <c r="O165" s="52"/>
      <c r="P165" s="53"/>
      <c r="Q165" s="54"/>
      <c r="R165" s="55"/>
    </row>
    <row r="166" spans="2:18" ht="15" hidden="1" x14ac:dyDescent="0.25">
      <c r="B166" s="37"/>
      <c r="C166" s="11"/>
      <c r="D166" s="22"/>
      <c r="E166" s="22"/>
      <c r="F166" s="22"/>
      <c r="G166" s="22"/>
      <c r="H166" s="22"/>
      <c r="I166" s="56"/>
      <c r="J166" s="56"/>
      <c r="K166" s="56"/>
      <c r="L166" s="56"/>
      <c r="M166" s="60"/>
      <c r="N166" s="60"/>
      <c r="O166" s="61"/>
      <c r="P166" s="61"/>
      <c r="Q166" s="58"/>
      <c r="R166" s="58"/>
    </row>
    <row r="167" spans="2:18" hidden="1" x14ac:dyDescent="0.25">
      <c r="I167" s="59"/>
      <c r="J167" s="59"/>
      <c r="K167" s="59"/>
      <c r="L167" s="59"/>
      <c r="M167" s="59"/>
      <c r="N167" s="59"/>
      <c r="O167" s="59"/>
      <c r="P167" s="59"/>
      <c r="Q167" s="59"/>
      <c r="R167" s="59"/>
    </row>
    <row r="168" spans="2:18" ht="18" hidden="1" thickBot="1" x14ac:dyDescent="0.3">
      <c r="B168" s="16" t="s">
        <v>50</v>
      </c>
      <c r="C168" s="17" t="s">
        <v>10</v>
      </c>
      <c r="D168" s="154"/>
      <c r="E168" s="155"/>
      <c r="F168" s="155"/>
      <c r="G168" s="155"/>
      <c r="H168" s="156"/>
      <c r="I168" s="115"/>
      <c r="J168" s="116"/>
      <c r="K168" s="116"/>
      <c r="L168" s="117"/>
      <c r="M168" s="40">
        <v>1</v>
      </c>
      <c r="N168" s="41" t="s">
        <v>5</v>
      </c>
      <c r="O168" s="90"/>
      <c r="P168" s="91"/>
      <c r="Q168" s="140">
        <f>M168*O168</f>
        <v>0</v>
      </c>
      <c r="R168" s="141"/>
    </row>
    <row r="169" spans="2:18" ht="15" hidden="1" x14ac:dyDescent="0.25">
      <c r="B169" s="18"/>
      <c r="C169" s="11" t="s">
        <v>11</v>
      </c>
      <c r="D169" s="92"/>
      <c r="E169" s="93"/>
      <c r="F169" s="93"/>
      <c r="G169" s="93"/>
      <c r="H169" s="94"/>
      <c r="I169" s="118"/>
      <c r="J169" s="119"/>
      <c r="K169" s="119"/>
      <c r="L169" s="120"/>
      <c r="M169" s="42"/>
      <c r="N169" s="43"/>
      <c r="O169" s="95"/>
      <c r="P169" s="96"/>
      <c r="Q169" s="90"/>
      <c r="R169" s="91"/>
    </row>
    <row r="170" spans="2:18" ht="15" hidden="1" x14ac:dyDescent="0.25">
      <c r="B170" s="20"/>
      <c r="C170" s="11" t="s">
        <v>12</v>
      </c>
      <c r="D170" s="97"/>
      <c r="E170" s="98"/>
      <c r="F170" s="98"/>
      <c r="G170" s="98"/>
      <c r="H170" s="99"/>
      <c r="I170" s="118"/>
      <c r="J170" s="119"/>
      <c r="K170" s="119"/>
      <c r="L170" s="120"/>
      <c r="M170" s="44"/>
      <c r="N170" s="45"/>
      <c r="O170" s="46"/>
      <c r="P170" s="47"/>
      <c r="Q170" s="48"/>
      <c r="R170" s="49"/>
    </row>
    <row r="171" spans="2:18" ht="15" hidden="1" x14ac:dyDescent="0.25">
      <c r="B171" s="20"/>
      <c r="C171" s="11" t="s">
        <v>13</v>
      </c>
      <c r="D171" s="92"/>
      <c r="E171" s="93"/>
      <c r="F171" s="93"/>
      <c r="G171" s="93"/>
      <c r="H171" s="94"/>
      <c r="I171" s="118"/>
      <c r="J171" s="119"/>
      <c r="K171" s="119"/>
      <c r="L171" s="120"/>
      <c r="M171" s="44"/>
      <c r="N171" s="45"/>
      <c r="O171" s="46"/>
      <c r="P171" s="47"/>
      <c r="Q171" s="48"/>
      <c r="R171" s="49"/>
    </row>
    <row r="172" spans="2:18" ht="15" hidden="1" customHeight="1" x14ac:dyDescent="0.25">
      <c r="B172" s="124" t="s">
        <v>15</v>
      </c>
      <c r="C172" s="125"/>
      <c r="D172" s="126"/>
      <c r="E172" s="127"/>
      <c r="F172" s="127"/>
      <c r="G172" s="127"/>
      <c r="H172" s="128"/>
      <c r="I172" s="118"/>
      <c r="J172" s="119"/>
      <c r="K172" s="119"/>
      <c r="L172" s="120"/>
      <c r="M172" s="44"/>
      <c r="N172" s="45"/>
      <c r="O172" s="46"/>
      <c r="P172" s="47"/>
      <c r="Q172" s="48"/>
      <c r="R172" s="49"/>
    </row>
    <row r="173" spans="2:18" ht="15" hidden="1" customHeight="1" x14ac:dyDescent="0.25">
      <c r="B173" s="124" t="s">
        <v>16</v>
      </c>
      <c r="C173" s="125"/>
      <c r="D173" s="92"/>
      <c r="E173" s="93"/>
      <c r="F173" s="93"/>
      <c r="G173" s="93"/>
      <c r="H173" s="94"/>
      <c r="I173" s="118"/>
      <c r="J173" s="119"/>
      <c r="K173" s="119"/>
      <c r="L173" s="120"/>
      <c r="M173" s="44"/>
      <c r="N173" s="45"/>
      <c r="O173" s="46"/>
      <c r="P173" s="47"/>
      <c r="Q173" s="48"/>
      <c r="R173" s="49"/>
    </row>
    <row r="174" spans="2:18" ht="15" hidden="1" x14ac:dyDescent="0.25">
      <c r="B174" s="20"/>
      <c r="C174" s="11" t="s">
        <v>17</v>
      </c>
      <c r="D174" s="132"/>
      <c r="E174" s="133"/>
      <c r="F174" s="133"/>
      <c r="G174" s="133"/>
      <c r="H174" s="134"/>
      <c r="I174" s="118"/>
      <c r="J174" s="119"/>
      <c r="K174" s="119"/>
      <c r="L174" s="120"/>
      <c r="M174" s="44"/>
      <c r="N174" s="45"/>
      <c r="O174" s="46"/>
      <c r="P174" s="47"/>
      <c r="Q174" s="48"/>
      <c r="R174" s="49"/>
    </row>
    <row r="175" spans="2:18" ht="15" hidden="1" x14ac:dyDescent="0.25">
      <c r="B175" s="20"/>
      <c r="C175" s="12" t="s">
        <v>8</v>
      </c>
      <c r="D175" s="132"/>
      <c r="E175" s="133"/>
      <c r="F175" s="133"/>
      <c r="G175" s="133"/>
      <c r="H175" s="134"/>
      <c r="I175" s="118"/>
      <c r="J175" s="119"/>
      <c r="K175" s="119"/>
      <c r="L175" s="120"/>
      <c r="M175" s="44"/>
      <c r="N175" s="45"/>
      <c r="O175" s="46"/>
      <c r="P175" s="47"/>
      <c r="Q175" s="48"/>
      <c r="R175" s="49"/>
    </row>
    <row r="176" spans="2:18" ht="15" hidden="1" x14ac:dyDescent="0.25">
      <c r="B176" s="20"/>
      <c r="C176" s="11" t="s">
        <v>4</v>
      </c>
      <c r="D176" s="151"/>
      <c r="E176" s="152"/>
      <c r="F176" s="152"/>
      <c r="G176" s="152"/>
      <c r="H176" s="153"/>
      <c r="I176" s="118"/>
      <c r="J176" s="119"/>
      <c r="K176" s="119"/>
      <c r="L176" s="120"/>
      <c r="M176" s="44"/>
      <c r="N176" s="45"/>
      <c r="O176" s="46"/>
      <c r="P176" s="47"/>
      <c r="Q176" s="48"/>
      <c r="R176" s="49"/>
    </row>
    <row r="177" spans="2:18" x14ac:dyDescent="0.25">
      <c r="B177" s="38"/>
      <c r="C177" s="39"/>
      <c r="D177" s="39"/>
      <c r="E177" s="39"/>
      <c r="F177" s="39"/>
      <c r="G177" s="39"/>
      <c r="H177" s="39"/>
      <c r="I177" s="62"/>
      <c r="J177" s="62"/>
      <c r="K177" s="62"/>
      <c r="L177" s="62"/>
      <c r="M177" s="203" t="s">
        <v>26</v>
      </c>
      <c r="N177" s="204"/>
      <c r="O177" s="207">
        <f>Q8+Q20+Q43+Q54+Q78+Q90+Q102+Q112+Q122</f>
        <v>0</v>
      </c>
      <c r="P177" s="208"/>
      <c r="Q177" s="208"/>
      <c r="R177" s="209"/>
    </row>
    <row r="178" spans="2:18" ht="14.4" thickBot="1" x14ac:dyDescent="0.3">
      <c r="B178" s="4"/>
      <c r="C178" s="23"/>
      <c r="D178" s="23"/>
      <c r="E178" s="23"/>
      <c r="F178" s="23"/>
      <c r="G178" s="23"/>
      <c r="H178" s="23"/>
      <c r="I178" s="61"/>
      <c r="J178" s="61"/>
      <c r="K178" s="61"/>
      <c r="L178" s="61"/>
      <c r="M178" s="205"/>
      <c r="N178" s="206"/>
      <c r="O178" s="210"/>
      <c r="P178" s="211"/>
      <c r="Q178" s="211"/>
      <c r="R178" s="212"/>
    </row>
    <row r="179" spans="2:18" x14ac:dyDescent="0.25">
      <c r="B179" s="29"/>
      <c r="C179" s="2"/>
      <c r="D179" s="2"/>
      <c r="E179" s="2"/>
      <c r="F179" s="2"/>
      <c r="G179" s="2"/>
      <c r="H179" s="2"/>
      <c r="I179" s="63"/>
      <c r="J179" s="63"/>
      <c r="K179" s="63"/>
      <c r="L179" s="64"/>
      <c r="M179" s="213" t="s">
        <v>27</v>
      </c>
      <c r="N179" s="214"/>
      <c r="O179" s="215">
        <f>O177*0.25</f>
        <v>0</v>
      </c>
      <c r="P179" s="216"/>
      <c r="Q179" s="216"/>
      <c r="R179" s="217"/>
    </row>
    <row r="180" spans="2:18" ht="14.4" thickBot="1" x14ac:dyDescent="0.3">
      <c r="B180" s="29"/>
      <c r="C180" s="2"/>
      <c r="D180" s="2"/>
      <c r="E180" s="2"/>
      <c r="F180" s="2"/>
      <c r="G180" s="2"/>
      <c r="H180" s="2"/>
      <c r="I180" s="63"/>
      <c r="J180" s="63"/>
      <c r="K180" s="63"/>
      <c r="L180" s="64"/>
      <c r="M180" s="205"/>
      <c r="N180" s="206"/>
      <c r="O180" s="210"/>
      <c r="P180" s="211"/>
      <c r="Q180" s="211"/>
      <c r="R180" s="212"/>
    </row>
    <row r="181" spans="2:18" x14ac:dyDescent="0.25">
      <c r="B181" s="29"/>
      <c r="C181" s="2"/>
      <c r="D181" s="2"/>
      <c r="E181" s="2"/>
      <c r="F181" s="2"/>
      <c r="G181" s="2"/>
      <c r="H181" s="2"/>
      <c r="I181" s="63"/>
      <c r="J181" s="63"/>
      <c r="K181" s="63"/>
      <c r="L181" s="64"/>
      <c r="M181" s="218" t="s">
        <v>28</v>
      </c>
      <c r="N181" s="219"/>
      <c r="O181" s="215">
        <f>O177+O179</f>
        <v>0</v>
      </c>
      <c r="P181" s="216"/>
      <c r="Q181" s="216"/>
      <c r="R181" s="217"/>
    </row>
    <row r="182" spans="2:18" ht="14.4" thickBot="1" x14ac:dyDescent="0.3">
      <c r="B182" s="30"/>
      <c r="C182" s="31"/>
      <c r="D182" s="31"/>
      <c r="E182" s="31"/>
      <c r="F182" s="31"/>
      <c r="G182" s="31"/>
      <c r="H182" s="31"/>
      <c r="I182" s="65"/>
      <c r="J182" s="65"/>
      <c r="K182" s="65"/>
      <c r="L182" s="66"/>
      <c r="M182" s="220"/>
      <c r="N182" s="221"/>
      <c r="O182" s="210"/>
      <c r="P182" s="211"/>
      <c r="Q182" s="211"/>
      <c r="R182" s="212"/>
    </row>
    <row r="183" spans="2:18" x14ac:dyDescent="0.25">
      <c r="B183" s="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3"/>
      <c r="N183" s="33"/>
      <c r="O183" s="34"/>
      <c r="P183" s="34"/>
      <c r="Q183" s="34"/>
      <c r="R183" s="34"/>
    </row>
    <row r="184" spans="2:18" x14ac:dyDescent="0.25">
      <c r="B184" s="200" t="s">
        <v>105</v>
      </c>
      <c r="C184" s="200"/>
      <c r="D184" s="200"/>
      <c r="E184" s="200"/>
      <c r="F184" s="200"/>
      <c r="G184" s="200"/>
      <c r="H184" s="200"/>
      <c r="I184" s="200"/>
      <c r="J184" s="63"/>
      <c r="K184" s="63"/>
      <c r="L184" s="201"/>
      <c r="M184" s="201"/>
      <c r="N184" s="201"/>
      <c r="O184" s="201"/>
      <c r="P184" s="201"/>
      <c r="Q184" s="201"/>
      <c r="R184" s="34"/>
    </row>
    <row r="185" spans="2:18" x14ac:dyDescent="0.25">
      <c r="B185" s="63"/>
      <c r="C185" s="63"/>
      <c r="D185" s="63"/>
      <c r="E185" s="63"/>
      <c r="F185" s="63"/>
      <c r="G185" s="63"/>
      <c r="H185" s="63"/>
      <c r="I185" s="63"/>
      <c r="J185" s="63"/>
      <c r="K185" s="59"/>
      <c r="L185" s="202" t="s">
        <v>29</v>
      </c>
      <c r="M185" s="202"/>
      <c r="N185" s="202"/>
      <c r="O185" s="202"/>
      <c r="P185" s="202"/>
      <c r="Q185" s="202"/>
      <c r="R185" s="34"/>
    </row>
    <row r="186" spans="2:18" x14ac:dyDescent="0.25"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</row>
  </sheetData>
  <sheetProtection algorithmName="SHA-512" hashValue="TMtRQV/xykC3LEacX7zY/iOxv1EqGRVhrEcsLgTa32rmCYVTf4r5TjISWUk8CpiGG8el75QgryiaHrEEIImTDA==" saltValue="wbMb7x7Un4cwTLFgeyznkA==" spinCount="100000" sheet="1" objects="1" scenarios="1"/>
  <mergeCells count="279">
    <mergeCell ref="B127:C127"/>
    <mergeCell ref="D127:H127"/>
    <mergeCell ref="D128:H128"/>
    <mergeCell ref="D129:H129"/>
    <mergeCell ref="D130:H130"/>
    <mergeCell ref="O112:P112"/>
    <mergeCell ref="Q112:R112"/>
    <mergeCell ref="D113:H113"/>
    <mergeCell ref="O113:P113"/>
    <mergeCell ref="Q113:R113"/>
    <mergeCell ref="D114:H114"/>
    <mergeCell ref="D115:H115"/>
    <mergeCell ref="D116:H116"/>
    <mergeCell ref="D122:H122"/>
    <mergeCell ref="I122:L130"/>
    <mergeCell ref="O122:P122"/>
    <mergeCell ref="Q122:R122"/>
    <mergeCell ref="D123:H123"/>
    <mergeCell ref="O123:P123"/>
    <mergeCell ref="Q123:R123"/>
    <mergeCell ref="D124:H124"/>
    <mergeCell ref="D125:H125"/>
    <mergeCell ref="D126:H126"/>
    <mergeCell ref="B107:C107"/>
    <mergeCell ref="D107:H107"/>
    <mergeCell ref="D108:H108"/>
    <mergeCell ref="D109:H109"/>
    <mergeCell ref="D110:H110"/>
    <mergeCell ref="D112:H112"/>
    <mergeCell ref="I112:L120"/>
    <mergeCell ref="B117:C117"/>
    <mergeCell ref="D117:H117"/>
    <mergeCell ref="D118:H118"/>
    <mergeCell ref="D119:H119"/>
    <mergeCell ref="D120:H120"/>
    <mergeCell ref="D102:H102"/>
    <mergeCell ref="I102:L110"/>
    <mergeCell ref="O102:P102"/>
    <mergeCell ref="Q102:R102"/>
    <mergeCell ref="D103:H103"/>
    <mergeCell ref="O103:P103"/>
    <mergeCell ref="Q103:R103"/>
    <mergeCell ref="D104:H104"/>
    <mergeCell ref="D105:H105"/>
    <mergeCell ref="D106:H106"/>
    <mergeCell ref="O43:P43"/>
    <mergeCell ref="D46:H46"/>
    <mergeCell ref="B38:C38"/>
    <mergeCell ref="B27:C27"/>
    <mergeCell ref="D10:H10"/>
    <mergeCell ref="D24:H24"/>
    <mergeCell ref="D21:H21"/>
    <mergeCell ref="D27:H27"/>
    <mergeCell ref="D38:H38"/>
    <mergeCell ref="D39:H39"/>
    <mergeCell ref="D32:H32"/>
    <mergeCell ref="D47:H47"/>
    <mergeCell ref="D44:H44"/>
    <mergeCell ref="D45:H45"/>
    <mergeCell ref="D52:H52"/>
    <mergeCell ref="B26:C26"/>
    <mergeCell ref="B8:B9"/>
    <mergeCell ref="B37:C37"/>
    <mergeCell ref="D37:H37"/>
    <mergeCell ref="O20:P20"/>
    <mergeCell ref="B15:C15"/>
    <mergeCell ref="B14:C14"/>
    <mergeCell ref="D11:H11"/>
    <mergeCell ref="D12:H12"/>
    <mergeCell ref="D35:H35"/>
    <mergeCell ref="D36:H36"/>
    <mergeCell ref="D40:H40"/>
    <mergeCell ref="D41:H41"/>
    <mergeCell ref="D50:H50"/>
    <mergeCell ref="D51:H51"/>
    <mergeCell ref="I32:L41"/>
    <mergeCell ref="O32:P32"/>
    <mergeCell ref="D43:H43"/>
    <mergeCell ref="D26:H26"/>
    <mergeCell ref="O44:P44"/>
    <mergeCell ref="Q20:R20"/>
    <mergeCell ref="D15:H15"/>
    <mergeCell ref="D18:H18"/>
    <mergeCell ref="O21:P21"/>
    <mergeCell ref="Q21:R21"/>
    <mergeCell ref="D28:H28"/>
    <mergeCell ref="D25:H25"/>
    <mergeCell ref="D29:H29"/>
    <mergeCell ref="D30:H30"/>
    <mergeCell ref="D23:H23"/>
    <mergeCell ref="D17:H17"/>
    <mergeCell ref="D22:H22"/>
    <mergeCell ref="Q9:R18"/>
    <mergeCell ref="I20:L30"/>
    <mergeCell ref="D20:H20"/>
    <mergeCell ref="Q32:R32"/>
    <mergeCell ref="B184:I184"/>
    <mergeCell ref="L184:Q184"/>
    <mergeCell ref="L185:Q185"/>
    <mergeCell ref="M177:N178"/>
    <mergeCell ref="O177:R178"/>
    <mergeCell ref="M179:N180"/>
    <mergeCell ref="O179:R180"/>
    <mergeCell ref="M181:N182"/>
    <mergeCell ref="O181:R182"/>
    <mergeCell ref="B48:C48"/>
    <mergeCell ref="D48:H48"/>
    <mergeCell ref="D49:H49"/>
    <mergeCell ref="I66:L76"/>
    <mergeCell ref="O66:P66"/>
    <mergeCell ref="B84:C84"/>
    <mergeCell ref="D84:H84"/>
    <mergeCell ref="B85:C85"/>
    <mergeCell ref="B173:C173"/>
    <mergeCell ref="Q43:R43"/>
    <mergeCell ref="D33:H33"/>
    <mergeCell ref="O33:P33"/>
    <mergeCell ref="Q33:R33"/>
    <mergeCell ref="D34:H34"/>
    <mergeCell ref="Q44:R44"/>
    <mergeCell ref="I43:L52"/>
    <mergeCell ref="B3:R3"/>
    <mergeCell ref="B4:R4"/>
    <mergeCell ref="B6:C7"/>
    <mergeCell ref="O6:P7"/>
    <mergeCell ref="M6:N7"/>
    <mergeCell ref="I6:L7"/>
    <mergeCell ref="D6:H7"/>
    <mergeCell ref="Q6:R7"/>
    <mergeCell ref="D8:H8"/>
    <mergeCell ref="Q8:R8"/>
    <mergeCell ref="O8:P8"/>
    <mergeCell ref="D16:H16"/>
    <mergeCell ref="O19:P19"/>
    <mergeCell ref="I8:L18"/>
    <mergeCell ref="M9:N18"/>
    <mergeCell ref="O9:P18"/>
    <mergeCell ref="D9:H9"/>
    <mergeCell ref="D13:H13"/>
    <mergeCell ref="D14:H14"/>
    <mergeCell ref="B49:C49"/>
    <mergeCell ref="Q19:R19"/>
    <mergeCell ref="B19:N19"/>
    <mergeCell ref="B172:C172"/>
    <mergeCell ref="D172:H172"/>
    <mergeCell ref="B60:C60"/>
    <mergeCell ref="D60:H60"/>
    <mergeCell ref="B61:C61"/>
    <mergeCell ref="D61:H61"/>
    <mergeCell ref="D62:H62"/>
    <mergeCell ref="D63:H63"/>
    <mergeCell ref="D64:H64"/>
    <mergeCell ref="D66:H66"/>
    <mergeCell ref="B73:C73"/>
    <mergeCell ref="D73:H73"/>
    <mergeCell ref="D74:H74"/>
    <mergeCell ref="D75:H75"/>
    <mergeCell ref="D76:H76"/>
    <mergeCell ref="B72:C72"/>
    <mergeCell ref="D87:H87"/>
    <mergeCell ref="D88:H88"/>
    <mergeCell ref="D91:H91"/>
    <mergeCell ref="B96:C96"/>
    <mergeCell ref="B97:C97"/>
    <mergeCell ref="D143:H143"/>
    <mergeCell ref="D156:H156"/>
    <mergeCell ref="D163:H163"/>
    <mergeCell ref="D173:H173"/>
    <mergeCell ref="D174:H174"/>
    <mergeCell ref="I168:L176"/>
    <mergeCell ref="O168:P168"/>
    <mergeCell ref="D169:H169"/>
    <mergeCell ref="O169:P169"/>
    <mergeCell ref="D170:H170"/>
    <mergeCell ref="D171:H171"/>
    <mergeCell ref="D175:H175"/>
    <mergeCell ref="D176:H176"/>
    <mergeCell ref="D168:H168"/>
    <mergeCell ref="Q169:R169"/>
    <mergeCell ref="Q168:R168"/>
    <mergeCell ref="I54:L64"/>
    <mergeCell ref="D55:H55"/>
    <mergeCell ref="O55:P55"/>
    <mergeCell ref="Q55:R55"/>
    <mergeCell ref="D56:H56"/>
    <mergeCell ref="D57:H57"/>
    <mergeCell ref="D58:H58"/>
    <mergeCell ref="D59:H59"/>
    <mergeCell ref="D54:H54"/>
    <mergeCell ref="O54:P54"/>
    <mergeCell ref="Q54:R54"/>
    <mergeCell ref="Q66:R66"/>
    <mergeCell ref="D67:H67"/>
    <mergeCell ref="O67:P67"/>
    <mergeCell ref="Q67:R67"/>
    <mergeCell ref="D68:H68"/>
    <mergeCell ref="D69:H69"/>
    <mergeCell ref="D70:H70"/>
    <mergeCell ref="D71:H71"/>
    <mergeCell ref="D72:H72"/>
    <mergeCell ref="D85:H85"/>
    <mergeCell ref="D86:H86"/>
    <mergeCell ref="O78:P78"/>
    <mergeCell ref="Q78:R78"/>
    <mergeCell ref="D79:H79"/>
    <mergeCell ref="O79:P79"/>
    <mergeCell ref="Q79:R79"/>
    <mergeCell ref="D80:H80"/>
    <mergeCell ref="D81:H81"/>
    <mergeCell ref="D82:H82"/>
    <mergeCell ref="D83:H83"/>
    <mergeCell ref="D78:H78"/>
    <mergeCell ref="I78:L88"/>
    <mergeCell ref="I90:L100"/>
    <mergeCell ref="O90:P90"/>
    <mergeCell ref="Q90:R90"/>
    <mergeCell ref="O91:P91"/>
    <mergeCell ref="Q91:R91"/>
    <mergeCell ref="D92:H92"/>
    <mergeCell ref="D93:H93"/>
    <mergeCell ref="D94:H94"/>
    <mergeCell ref="D95:H95"/>
    <mergeCell ref="D90:H90"/>
    <mergeCell ref="D96:H96"/>
    <mergeCell ref="D97:H97"/>
    <mergeCell ref="D98:H98"/>
    <mergeCell ref="D99:H99"/>
    <mergeCell ref="D100:H100"/>
    <mergeCell ref="Q143:R143"/>
    <mergeCell ref="D144:H144"/>
    <mergeCell ref="O144:P144"/>
    <mergeCell ref="Q144:R144"/>
    <mergeCell ref="D145:H145"/>
    <mergeCell ref="D146:H146"/>
    <mergeCell ref="D147:H147"/>
    <mergeCell ref="D148:H148"/>
    <mergeCell ref="O155:P155"/>
    <mergeCell ref="Q155:R155"/>
    <mergeCell ref="I143:L153"/>
    <mergeCell ref="D149:H149"/>
    <mergeCell ref="D150:H150"/>
    <mergeCell ref="D151:H151"/>
    <mergeCell ref="D152:H152"/>
    <mergeCell ref="D153:H153"/>
    <mergeCell ref="O143:P143"/>
    <mergeCell ref="O156:P156"/>
    <mergeCell ref="Q156:R156"/>
    <mergeCell ref="D157:H157"/>
    <mergeCell ref="D158:H158"/>
    <mergeCell ref="D159:H159"/>
    <mergeCell ref="D160:H160"/>
    <mergeCell ref="B161:C161"/>
    <mergeCell ref="D161:H161"/>
    <mergeCell ref="B162:C162"/>
    <mergeCell ref="D162:H162"/>
    <mergeCell ref="D164:H164"/>
    <mergeCell ref="D165:H165"/>
    <mergeCell ref="D132:H132"/>
    <mergeCell ref="I132:L142"/>
    <mergeCell ref="B138:C138"/>
    <mergeCell ref="D138:H138"/>
    <mergeCell ref="B139:C139"/>
    <mergeCell ref="D139:H139"/>
    <mergeCell ref="D140:H140"/>
    <mergeCell ref="D141:H141"/>
    <mergeCell ref="D142:H142"/>
    <mergeCell ref="D155:H155"/>
    <mergeCell ref="I155:L165"/>
    <mergeCell ref="B149:C149"/>
    <mergeCell ref="B150:C150"/>
    <mergeCell ref="O132:P132"/>
    <mergeCell ref="Q132:R132"/>
    <mergeCell ref="D133:H133"/>
    <mergeCell ref="O133:P133"/>
    <mergeCell ref="Q133:R133"/>
    <mergeCell ref="D134:H134"/>
    <mergeCell ref="D135:H135"/>
    <mergeCell ref="D136:H136"/>
    <mergeCell ref="D137:H137"/>
  </mergeCells>
  <pageMargins left="0.30961538461538463" right="0.25" top="0.23020833333333332" bottom="0.75" header="0.3" footer="0.3"/>
  <pageSetup paperSize="9" scale="50" fitToHeight="0" orientation="portrait" r:id="rId1"/>
  <colBreaks count="1" manualBreakCount="1">
    <brk id="18" max="1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E4FA-9BE0-419F-AEF5-E3F1796ED809}">
  <dimension ref="C1:F12"/>
  <sheetViews>
    <sheetView workbookViewId="0">
      <selection activeCell="D8" sqref="D8"/>
    </sheetView>
  </sheetViews>
  <sheetFormatPr defaultRowHeight="14.4" x14ac:dyDescent="0.3"/>
  <cols>
    <col min="3" max="3" width="30.5546875" customWidth="1"/>
    <col min="4" max="4" width="15.5546875" customWidth="1"/>
    <col min="5" max="5" width="16.5546875" customWidth="1"/>
  </cols>
  <sheetData>
    <row r="1" spans="3:6" ht="39" customHeight="1" x14ac:dyDescent="0.3">
      <c r="D1" t="s">
        <v>38</v>
      </c>
      <c r="E1" t="s">
        <v>39</v>
      </c>
    </row>
    <row r="2" spans="3:6" x14ac:dyDescent="0.3">
      <c r="C2" s="1" t="s">
        <v>32</v>
      </c>
      <c r="D2" s="1">
        <v>3</v>
      </c>
      <c r="E2" s="1">
        <v>22000</v>
      </c>
    </row>
    <row r="3" spans="3:6" ht="12.75" customHeight="1" x14ac:dyDescent="0.3">
      <c r="C3" s="35" t="s">
        <v>40</v>
      </c>
      <c r="D3" s="1">
        <v>2</v>
      </c>
      <c r="E3" s="1">
        <v>0</v>
      </c>
      <c r="F3" t="s">
        <v>41</v>
      </c>
    </row>
    <row r="4" spans="3:6" x14ac:dyDescent="0.3">
      <c r="C4" s="1" t="s">
        <v>34</v>
      </c>
      <c r="D4" s="36" t="s">
        <v>37</v>
      </c>
      <c r="E4" s="1">
        <v>25000</v>
      </c>
    </row>
    <row r="5" spans="3:6" x14ac:dyDescent="0.3">
      <c r="C5" s="1" t="s">
        <v>35</v>
      </c>
      <c r="D5" s="1">
        <v>1</v>
      </c>
      <c r="E5" s="1">
        <v>4000</v>
      </c>
    </row>
    <row r="6" spans="3:6" x14ac:dyDescent="0.3">
      <c r="C6" s="1" t="s">
        <v>36</v>
      </c>
      <c r="D6" s="1">
        <v>1</v>
      </c>
      <c r="E6" s="1">
        <v>5000</v>
      </c>
    </row>
    <row r="7" spans="3:6" x14ac:dyDescent="0.3">
      <c r="C7" s="1" t="s">
        <v>33</v>
      </c>
      <c r="D7" s="1">
        <v>6</v>
      </c>
      <c r="E7" s="1">
        <v>48000</v>
      </c>
    </row>
    <row r="8" spans="3:6" x14ac:dyDescent="0.3">
      <c r="C8" s="1" t="s">
        <v>31</v>
      </c>
      <c r="D8" s="1">
        <v>1</v>
      </c>
      <c r="E8" s="1">
        <v>15760</v>
      </c>
    </row>
    <row r="9" spans="3:6" x14ac:dyDescent="0.3">
      <c r="C9" s="1" t="s">
        <v>30</v>
      </c>
      <c r="D9" s="1">
        <v>1</v>
      </c>
      <c r="E9" s="1">
        <v>9600</v>
      </c>
    </row>
    <row r="10" spans="3:6" x14ac:dyDescent="0.3">
      <c r="C10" s="1" t="s">
        <v>42</v>
      </c>
      <c r="D10" s="1">
        <v>2</v>
      </c>
      <c r="E10" s="1">
        <v>10000</v>
      </c>
    </row>
    <row r="11" spans="3:6" x14ac:dyDescent="0.3">
      <c r="C11" s="1" t="s">
        <v>43</v>
      </c>
      <c r="D11" s="1">
        <v>1</v>
      </c>
      <c r="E11" s="1">
        <v>8600</v>
      </c>
    </row>
    <row r="12" spans="3:6" x14ac:dyDescent="0.3">
      <c r="E12">
        <f>SUM(E2:E11)</f>
        <v>147960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cc4cfde-fa20-4d5e-ad4e-d7aa38b4317b"/>
    <ds:schemaRef ds:uri="http://schemas.microsoft.com/sharepoint/v3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laptop</vt:lpstr>
      <vt:lpstr>Potrebe</vt:lpstr>
      <vt:lpstr>laptop!Podrucje_ispisa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2020-04-01T10:48:21Z</cp:lastPrinted>
  <dcterms:created xsi:type="dcterms:W3CDTF">2012-01-26T14:36:35Z</dcterms:created>
  <dcterms:modified xsi:type="dcterms:W3CDTF">2020-04-03T11:46:31Z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