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2. JEDNOSTAVNA NABAVA\32.Medicinska oprema(defiblirator, monitor, madrac,lutka)\"/>
    </mc:Choice>
  </mc:AlternateContent>
  <xr:revisionPtr revIDLastSave="0" documentId="13_ncr:1_{B1015E31-1E19-4A19-A5FE-F03F085E8D83}" xr6:coauthVersionLast="37" xr6:coauthVersionMax="37" xr10:uidLastSave="{00000000-0000-0000-0000-000000000000}"/>
  <bookViews>
    <workbookView xWindow="0" yWindow="0" windowWidth="28800" windowHeight="12225" xr2:uid="{08D83802-48BA-4F66-B31C-13A4242DFA6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J92" i="1" s="1"/>
  <c r="J74" i="1"/>
  <c r="J59" i="1"/>
  <c r="J45" i="1"/>
  <c r="J8" i="1"/>
  <c r="J93" i="1" l="1"/>
  <c r="J94" i="1" s="1"/>
</calcChain>
</file>

<file path=xl/sharedStrings.xml><?xml version="1.0" encoding="utf-8"?>
<sst xmlns="http://schemas.openxmlformats.org/spreadsheetml/2006/main" count="126" uniqueCount="120">
  <si>
    <t>Red.br.</t>
  </si>
  <si>
    <t>OPIS ZAHTIJEVANIH MINIMALNIH TEHNIČKIH KARAKTERISTIKA</t>
  </si>
  <si>
    <t>Kom.</t>
  </si>
  <si>
    <t> 1.</t>
  </si>
  <si>
    <t>Lutka za vježbanje naprednih postupaka održavanja života odraslih</t>
  </si>
  <si>
    <t>1.1.</t>
  </si>
  <si>
    <t>Uključivo sa simulatorom vitalnih znakova, svim priključcima za model i kontrolom pomoću daljinskog upravljača što omogućuje korištenje svih opcija</t>
  </si>
  <si>
    <t>1.1.1.</t>
  </si>
  <si>
    <t xml:space="preserve">Komplet treba sadržavati: </t>
  </si>
  <si>
    <t>1.1.2.</t>
  </si>
  <si>
    <t>Tehničke karakteristike:</t>
  </si>
  <si>
    <t>1.1.2.1.</t>
  </si>
  <si>
    <t>Paralelni višestruki pristup za različite terminalne uređaje</t>
  </si>
  <si>
    <t>1.1.2.2.</t>
  </si>
  <si>
    <t>Prikaz fizioloških parametara na monitoru za pacijenta, kao što u 12-kanalni EKG, brzina</t>
  </si>
  <si>
    <t>otkucaja srca, krvni tlak, zasićenje krvi, kapnografija i kapnometrija.</t>
  </si>
  <si>
    <t>1.1.2.3.</t>
  </si>
  <si>
    <t>Pristup neovisan o platformi i upravljačke opcije</t>
  </si>
  <si>
    <t>1.1.3.</t>
  </si>
  <si>
    <t>Dodatna oprema: sredstvo za podmazivanje (2 komada), krikotiroidne membrane s kožom vrata, zamjenski set mjehura za simulaciju pneumotoraksa za klavikularno i aksilarno područje, dodatak za drenažu prsnog koša (3 kom), komplet podloga za defibrilaciju, kabel za spajanje lutke), pribor za čišćenje, prijenosna torba za nošenje</t>
  </si>
  <si>
    <t>Monitor za učenje hitnih stanja i vitalnih znakova</t>
  </si>
  <si>
    <t>Mogućnost slanja EKG zapisa, RTG snimke i drugih slika na studentski uređaj</t>
  </si>
  <si>
    <t>Analitička osjetljivost (minimalna detekcija); 0,5 pg/mL ili manja</t>
  </si>
  <si>
    <t>Biblioteka od 40 EKG zapisa na izbor</t>
  </si>
  <si>
    <t>Dodatni vitalni parametri uključuju: arterijsku liniju, kapnografiju, SpO2, brzinu disanja, temperaturu i glukozu u krvi</t>
  </si>
  <si>
    <t>Defibrilator za učenje</t>
  </si>
  <si>
    <t>napajanje LiMnO2 baterije 12V, 4,2 Ah</t>
  </si>
  <si>
    <t>Dodatno maska za disanje, britva, škare, sterilne rukavice i alkoholne blaznice</t>
  </si>
  <si>
    <t>Glasovne upute su na hrvatskom jeziku</t>
  </si>
  <si>
    <t>Funkcija potpuno ili poluautomatskog uređaja za vježbanje, upravljanje s daljinskim upravljačem, rad na bateriju, s punjačem, višejezični, elektrode višekratne za edukaciju</t>
  </si>
  <si>
    <t>Vakum madrac</t>
  </si>
  <si>
    <t xml:space="preserve">Komplet  treba sadržavati: </t>
  </si>
  <si>
    <t>14 komora</t>
  </si>
  <si>
    <t>Dimenzije: 200x85 cm</t>
  </si>
  <si>
    <t>Propusnost za X-zrake</t>
  </si>
  <si>
    <t>Materijal od kvalitetno obojenog tekstila koji je prekriven poliuretanom (plastificiran)</t>
  </si>
  <si>
    <t>Kolica za hitna stanja-podjelu terapije</t>
  </si>
  <si>
    <t>okretni kotači Ø 125 mm (dva s kočnicom) od termoplastične gume sa štitnicima od vlakana, glavčina na preciznim kugličnim ležajevima</t>
  </si>
  <si>
    <t>aluminijska ručka ladice sa sustavom “zakači/otkvači” za sprječavanje slučajnog otvaranja ladica</t>
  </si>
  <si>
    <t>Komplet treba sadržavati:
-	radna ploča od kopolimera, s perimetrijskim rubom za zadržavanje tekućine
-	klizne ladice s punim izvlačenjem
-	veliki kapacitet ladica
-	bez oštrih kutova</t>
  </si>
  <si>
    <t>Jedinična cijena</t>
  </si>
  <si>
    <t>Ukupno bez PDVa</t>
  </si>
  <si>
    <t>UKUPNO BEZ PDV-A</t>
  </si>
  <si>
    <t>PDV</t>
  </si>
  <si>
    <t>UKUPNO SA PDV-OM</t>
  </si>
  <si>
    <t>-       Anatomski oblikovan model ljudskog tijela odrasle osobe</t>
  </si>
  <si>
    <t>-       Otvaranje dišnog puta zabacivanjem glave/podizanjem brade, izbacivanje donje čeljusti prema naprijed</t>
  </si>
  <si>
    <t>-       Postavljanje oro i nazofaringealnog tubusa</t>
  </si>
  <si>
    <t>-       Ventilacija pomoću džepne maske i maske sa samoširećim balonom i spremnikom s vidljivim  odizanjem prsnog koša</t>
  </si>
  <si>
    <t>-       Endotrahealna intubacija kroz nos i usta</t>
  </si>
  <si>
    <t>-       Digitalna endotrahealna intubacija</t>
  </si>
  <si>
    <t>-       Intubacija pomoću svjetlosne vodilice</t>
  </si>
  <si>
    <t>-       Uvođenje supraglotičkih pomagala za održavanje prohodnosti dišnog puta (laringealna maska, Combitube, laringealni tubus, I-gel)</t>
  </si>
  <si>
    <t>-       Obostrana auskultacija prsnog koša radi provjere položaja tubusa</t>
  </si>
  <si>
    <t>-       Trahealna ventilacija</t>
  </si>
  <si>
    <t>-       Aspiracija i sukcija</t>
  </si>
  <si>
    <t>-       Krikotireoidektomija iglom</t>
  </si>
  <si>
    <t>-       Dekompresija ventilnog pneumotoraksa ( u srednjoj klavikularnoj i srednjoj aksilarnoj liniji)</t>
  </si>
  <si>
    <t>-       Puls na karotidnoj arteriji sinkroniziran s EKG-om obostrano</t>
  </si>
  <si>
    <t>-       Vanjska masaža srca</t>
  </si>
  <si>
    <t>-       Različiti srčani ritmovi</t>
  </si>
  <si>
    <t>-       EKG koji se može nadzirati s 3-4 odvoda preko standardnih konektora na prsnome košu modela</t>
  </si>
  <si>
    <t>-       Podloge za defibrilaciju na prsnome košu koje omogućuju dobar kontakt s ručnim elektrodama manualnog defibrilatora</t>
  </si>
  <si>
    <t>-       Prepoznavanje srčanog ritma preko ručnih elektroda postavljenih na prsni koš modela i podloga za defibrilaciju</t>
  </si>
  <si>
    <t>-       Prepoznavanje srčanog ritma preko samoljepljivih elektroda</t>
  </si>
  <si>
    <t>-       Defibrilacija preko ručnih i samoljepljivih elektroda energijom do 360 J</t>
  </si>
  <si>
    <t>-       Mogućnost promjene unaprijed postavljenog ritma nakon isporučenog šoka</t>
  </si>
  <si>
    <t>-       Transkutana elektrosimulacija sa zamjenjivim elektrodama</t>
  </si>
  <si>
    <t>-       Ruka za otvaranje perifernog venskog puta na podlaktici, šaci i antekubitalnoj regiji s mogućnošću višekratnog korištenja te zamjenjivom kožom i venama</t>
  </si>
  <si>
    <t>-       Rad simulatora na baterije</t>
  </si>
  <si>
    <t>-       Kontrola simulacija pomoću daljinskog upravljača</t>
  </si>
  <si>
    <t>-       Srčani, plućni, probavni i glasovni zvukovi s mogućnošću odabira i podešavanja</t>
  </si>
  <si>
    <t>-       Simulacija opstrukcije dišnih putova</t>
  </si>
  <si>
    <t>-       Simulirani monitor za učenje naprednih vještina održavanja života</t>
  </si>
  <si>
    <t>-       Mobilne aplikacije za Android i Apple iPad tablet računala za instruktora i studenta</t>
  </si>
  <si>
    <t>-       Vlastito kreiranje složenih medicinskih scenarija i upotreba unaprijed učitanih scenarija</t>
  </si>
  <si>
    <t>-       Mogućnost prikaza laboratorijskih rezultata na studentskom uređaju</t>
  </si>
  <si>
    <t>-       Prilagođavanje vitalnih znakova pacijenta u stvarnom vremenu</t>
  </si>
  <si>
    <t>-       Biblioteka zvučnih efekata uključuje opstrukciju dišnih putova, stridor i laringospazam te omogućuje učitavanje vlastitih zvučnih snimki</t>
  </si>
  <si>
    <t>-       Uređaj osim električnog šoka potpuno isti izgledom i funkcijama kao i pravi AVD</t>
  </si>
  <si>
    <t>-       Mogućnost simuliranja različitih scenarija s kojima se korisnik može suočiti (ovisno o vježbi, instruktor pomoću daljinskog određuje različite situacije)</t>
  </si>
  <si>
    <t>-       Mogućnost podešavanja na polu- ili potpuno automatsko funkcioniranje</t>
  </si>
  <si>
    <t>-       Punjiva baterija za lakši transport i dulji vijek trajanja</t>
  </si>
  <si>
    <t>-       Mogućnost korištenja i za vrijeme punjenja</t>
  </si>
  <si>
    <t>-       Daljinski upravljač za odabir različitih vježbenih scenarija</t>
  </si>
  <si>
    <t>-       Prijenosna zaštitna torba</t>
  </si>
  <si>
    <t>-       Izrađen od čvrstog materijala</t>
  </si>
  <si>
    <t>-       Dvostruko zaštitno dno koje se može odvojiti</t>
  </si>
  <si>
    <t>-       Po četiri ručke sa svake strane za prijenos pacijenata</t>
  </si>
  <si>
    <t>-       Četiri pojasa za fiksaciju pacijenata</t>
  </si>
  <si>
    <t>-       Traka za fiksaciju glave</t>
  </si>
  <si>
    <t>Potvrda zahtijevanih karakteristika 
(da ili ne), te naziv proizvoda</t>
  </si>
  <si>
    <t>2.</t>
  </si>
  <si>
    <t>2.1.</t>
  </si>
  <si>
    <t>2.2.</t>
  </si>
  <si>
    <t>2.2.1.</t>
  </si>
  <si>
    <t>2.2.2.</t>
  </si>
  <si>
    <t>2.2.3.</t>
  </si>
  <si>
    <t>2.3.</t>
  </si>
  <si>
    <t>3.</t>
  </si>
  <si>
    <t>3.1.</t>
  </si>
  <si>
    <t>3.2.</t>
  </si>
  <si>
    <t>3.2.1.</t>
  </si>
  <si>
    <t>3.2.2.</t>
  </si>
  <si>
    <t>3.2.3.</t>
  </si>
  <si>
    <t>3.3.</t>
  </si>
  <si>
    <t>4.</t>
  </si>
  <si>
    <t>4.1.</t>
  </si>
  <si>
    <t>4.2.</t>
  </si>
  <si>
    <t>4.2.1.</t>
  </si>
  <si>
    <t>4.2.2.</t>
  </si>
  <si>
    <t>4.2.3.</t>
  </si>
  <si>
    <t>4.3.</t>
  </si>
  <si>
    <t>5.</t>
  </si>
  <si>
    <t>5.2.</t>
  </si>
  <si>
    <t>5.2.1.</t>
  </si>
  <si>
    <t>5.2.2.</t>
  </si>
  <si>
    <t>SVEUČILIŠTE SJEVER</t>
  </si>
  <si>
    <t>PRILOG II</t>
  </si>
  <si>
    <r>
      <t>TROŠKOVNIK - TEHNIČKA SPECIFIKACIJA U PREDMETU NABAVE:</t>
    </r>
    <r>
      <rPr>
        <sz val="12"/>
        <rFont val="Arial Narrow"/>
        <family val="2"/>
      </rPr>
      <t xml:space="preserve"> MEDICINSKA OPREMA (defibrilator, monitor za učenje hitnih stanja, vakum madrac, kolica za terapiju, lutka za vježbanje) Odjel za sestrinstvo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</si>
</sst>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4" xfId="0" applyFont="1" applyFill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/>
    <xf numFmtId="164" fontId="2" fillId="0" borderId="1" xfId="0" applyNumberFormat="1" applyFont="1" applyBorder="1"/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 indent="8"/>
    </xf>
    <xf numFmtId="0" fontId="2" fillId="0" borderId="0" xfId="0" applyFont="1" applyAlignment="1">
      <alignment horizontal="left" vertical="center" wrapText="1" indent="8"/>
    </xf>
    <xf numFmtId="0" fontId="2" fillId="0" borderId="8" xfId="0" applyFont="1" applyBorder="1" applyAlignment="1">
      <alignment horizontal="left" vertical="center" wrapText="1" indent="8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 indent="8"/>
    </xf>
    <xf numFmtId="0" fontId="2" fillId="0" borderId="6" xfId="0" applyFont="1" applyBorder="1" applyAlignment="1">
      <alignment horizontal="left" vertical="center" wrapText="1" indent="8"/>
    </xf>
    <xf numFmtId="0" fontId="2" fillId="0" borderId="5" xfId="0" applyFont="1" applyBorder="1" applyAlignment="1">
      <alignment horizontal="left" vertical="center" wrapText="1" indent="8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8"/>
    </xf>
    <xf numFmtId="0" fontId="2" fillId="0" borderId="0" xfId="0" applyFont="1" applyAlignment="1">
      <alignment horizontal="left" vertical="center" indent="8"/>
    </xf>
    <xf numFmtId="0" fontId="2" fillId="0" borderId="8" xfId="0" applyFont="1" applyBorder="1" applyAlignment="1">
      <alignment horizontal="left" vertical="center" indent="8"/>
    </xf>
    <xf numFmtId="0" fontId="4" fillId="0" borderId="15" xfId="0" applyFont="1" applyBorder="1" applyAlignment="1">
      <alignment horizontal="left" vertical="center" indent="8"/>
    </xf>
    <xf numFmtId="0" fontId="4" fillId="0" borderId="0" xfId="0" applyFont="1" applyAlignment="1">
      <alignment horizontal="left" vertical="center" indent="8"/>
    </xf>
    <xf numFmtId="0" fontId="4" fillId="0" borderId="8" xfId="0" applyFont="1" applyBorder="1" applyAlignment="1">
      <alignment horizontal="left" vertical="center" indent="8"/>
    </xf>
    <xf numFmtId="0" fontId="4" fillId="0" borderId="15" xfId="0" applyFont="1" applyBorder="1" applyAlignment="1">
      <alignment horizontal="left" vertical="center" wrapText="1" indent="8"/>
    </xf>
    <xf numFmtId="0" fontId="4" fillId="0" borderId="0" xfId="0" applyFont="1" applyAlignment="1">
      <alignment horizontal="left" vertical="center" wrapText="1" indent="8"/>
    </xf>
    <xf numFmtId="0" fontId="4" fillId="0" borderId="8" xfId="0" applyFont="1" applyBorder="1" applyAlignment="1">
      <alignment horizontal="left" vertical="center" wrapText="1" indent="8"/>
    </xf>
    <xf numFmtId="0" fontId="2" fillId="0" borderId="10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AA54-DB18-4B3E-8F67-D18B50A5C8C4}">
  <dimension ref="B1:K94"/>
  <sheetViews>
    <sheetView tabSelected="1" workbookViewId="0">
      <selection activeCell="C88" sqref="C88:F88"/>
    </sheetView>
  </sheetViews>
  <sheetFormatPr defaultRowHeight="15.75" x14ac:dyDescent="0.25"/>
  <cols>
    <col min="1" max="5" width="9.140625" style="2"/>
    <col min="6" max="6" width="79" style="2" customWidth="1"/>
    <col min="7" max="7" width="39.7109375" style="2" customWidth="1"/>
    <col min="8" max="8" width="14.5703125" style="2" customWidth="1"/>
    <col min="9" max="9" width="20" style="2" customWidth="1"/>
    <col min="10" max="10" width="21" style="2" customWidth="1"/>
    <col min="11" max="16384" width="9.140625" style="2"/>
  </cols>
  <sheetData>
    <row r="1" spans="2:11" x14ac:dyDescent="0.25">
      <c r="B1" s="33" t="s">
        <v>117</v>
      </c>
      <c r="C1" s="33"/>
      <c r="D1" s="33"/>
      <c r="E1" s="33"/>
      <c r="I1" s="2" t="s">
        <v>118</v>
      </c>
    </row>
    <row r="2" spans="2:11" x14ac:dyDescent="0.25">
      <c r="C2" s="33" t="s">
        <v>119</v>
      </c>
      <c r="D2" s="33"/>
      <c r="E2" s="33"/>
      <c r="F2" s="33"/>
      <c r="G2" s="33"/>
      <c r="H2" s="33"/>
      <c r="I2" s="33"/>
      <c r="J2" s="33"/>
      <c r="K2" s="33"/>
    </row>
    <row r="4" spans="2:11" ht="16.5" thickBot="1" x14ac:dyDescent="0.3"/>
    <row r="5" spans="2:11" ht="32.25" thickBot="1" x14ac:dyDescent="0.3">
      <c r="B5" s="3" t="s">
        <v>0</v>
      </c>
      <c r="C5" s="27" t="s">
        <v>1</v>
      </c>
      <c r="D5" s="28"/>
      <c r="E5" s="28"/>
      <c r="F5" s="29"/>
      <c r="G5" s="4" t="s">
        <v>91</v>
      </c>
      <c r="H5" s="5" t="s">
        <v>2</v>
      </c>
      <c r="I5" s="5" t="s">
        <v>40</v>
      </c>
      <c r="J5" s="5" t="s">
        <v>41</v>
      </c>
    </row>
    <row r="6" spans="2:11" ht="16.5" thickBot="1" x14ac:dyDescent="0.3">
      <c r="B6" s="6"/>
      <c r="C6" s="30"/>
      <c r="D6" s="31"/>
      <c r="E6" s="31"/>
      <c r="F6" s="32"/>
      <c r="G6" s="7"/>
      <c r="H6" s="8"/>
      <c r="I6" s="9"/>
      <c r="J6" s="10"/>
    </row>
    <row r="7" spans="2:11" ht="16.5" thickBot="1" x14ac:dyDescent="0.3">
      <c r="B7" s="11" t="s">
        <v>3</v>
      </c>
      <c r="C7" s="27" t="s">
        <v>4</v>
      </c>
      <c r="D7" s="28"/>
      <c r="E7" s="28"/>
      <c r="F7" s="29"/>
      <c r="G7" s="12"/>
      <c r="H7" s="3"/>
      <c r="I7" s="13"/>
      <c r="J7" s="13"/>
    </row>
    <row r="8" spans="2:11" ht="35.25" customHeight="1" thickBot="1" x14ac:dyDescent="0.3">
      <c r="B8" s="11" t="s">
        <v>5</v>
      </c>
      <c r="C8" s="34" t="s">
        <v>6</v>
      </c>
      <c r="D8" s="35"/>
      <c r="E8" s="35"/>
      <c r="F8" s="36"/>
      <c r="G8" s="12"/>
      <c r="H8" s="51">
        <v>1</v>
      </c>
      <c r="I8" s="54">
        <v>0</v>
      </c>
      <c r="J8" s="57">
        <f>H8*I8</f>
        <v>0</v>
      </c>
    </row>
    <row r="9" spans="2:11" x14ac:dyDescent="0.25">
      <c r="B9" s="37" t="s">
        <v>7</v>
      </c>
      <c r="C9" s="40" t="s">
        <v>8</v>
      </c>
      <c r="D9" s="41"/>
      <c r="E9" s="41"/>
      <c r="F9" s="42"/>
      <c r="G9" s="66"/>
      <c r="H9" s="52"/>
      <c r="I9" s="55"/>
      <c r="J9" s="58"/>
    </row>
    <row r="10" spans="2:11" x14ac:dyDescent="0.25">
      <c r="B10" s="38"/>
      <c r="C10" s="43" t="s">
        <v>45</v>
      </c>
      <c r="D10" s="44"/>
      <c r="E10" s="44"/>
      <c r="F10" s="45"/>
      <c r="G10" s="71"/>
      <c r="H10" s="52"/>
      <c r="I10" s="55"/>
      <c r="J10" s="58"/>
    </row>
    <row r="11" spans="2:11" x14ac:dyDescent="0.25">
      <c r="B11" s="38"/>
      <c r="C11" s="43" t="s">
        <v>46</v>
      </c>
      <c r="D11" s="44"/>
      <c r="E11" s="44"/>
      <c r="F11" s="45"/>
      <c r="G11" s="71"/>
      <c r="H11" s="52"/>
      <c r="I11" s="55"/>
      <c r="J11" s="58"/>
    </row>
    <row r="12" spans="2:11" x14ac:dyDescent="0.25">
      <c r="B12" s="38"/>
      <c r="C12" s="43" t="s">
        <v>47</v>
      </c>
      <c r="D12" s="44"/>
      <c r="E12" s="44"/>
      <c r="F12" s="45"/>
      <c r="G12" s="71"/>
      <c r="H12" s="52"/>
      <c r="I12" s="55"/>
      <c r="J12" s="58"/>
    </row>
    <row r="13" spans="2:11" ht="35.25" customHeight="1" x14ac:dyDescent="0.25">
      <c r="B13" s="38"/>
      <c r="C13" s="43" t="s">
        <v>48</v>
      </c>
      <c r="D13" s="44"/>
      <c r="E13" s="44"/>
      <c r="F13" s="45"/>
      <c r="G13" s="71"/>
      <c r="H13" s="52"/>
      <c r="I13" s="55"/>
      <c r="J13" s="58"/>
    </row>
    <row r="14" spans="2:11" x14ac:dyDescent="0.25">
      <c r="B14" s="38"/>
      <c r="C14" s="43" t="s">
        <v>49</v>
      </c>
      <c r="D14" s="44"/>
      <c r="E14" s="44"/>
      <c r="F14" s="45"/>
      <c r="G14" s="71"/>
      <c r="H14" s="52"/>
      <c r="I14" s="55"/>
      <c r="J14" s="58"/>
    </row>
    <row r="15" spans="2:11" x14ac:dyDescent="0.25">
      <c r="B15" s="38"/>
      <c r="C15" s="43" t="s">
        <v>50</v>
      </c>
      <c r="D15" s="44"/>
      <c r="E15" s="44"/>
      <c r="F15" s="45"/>
      <c r="G15" s="71"/>
      <c r="H15" s="52"/>
      <c r="I15" s="55"/>
      <c r="J15" s="58"/>
    </row>
    <row r="16" spans="2:11" x14ac:dyDescent="0.25">
      <c r="B16" s="38"/>
      <c r="C16" s="43" t="s">
        <v>51</v>
      </c>
      <c r="D16" s="44"/>
      <c r="E16" s="44"/>
      <c r="F16" s="45"/>
      <c r="G16" s="71"/>
      <c r="H16" s="52"/>
      <c r="I16" s="55"/>
      <c r="J16" s="58"/>
    </row>
    <row r="17" spans="2:10" ht="30" customHeight="1" x14ac:dyDescent="0.25">
      <c r="B17" s="38"/>
      <c r="C17" s="43" t="s">
        <v>52</v>
      </c>
      <c r="D17" s="44"/>
      <c r="E17" s="44"/>
      <c r="F17" s="45"/>
      <c r="G17" s="71"/>
      <c r="H17" s="52"/>
      <c r="I17" s="55"/>
      <c r="J17" s="58"/>
    </row>
    <row r="18" spans="2:10" x14ac:dyDescent="0.25">
      <c r="B18" s="38"/>
      <c r="C18" s="43" t="s">
        <v>53</v>
      </c>
      <c r="D18" s="44"/>
      <c r="E18" s="44"/>
      <c r="F18" s="45"/>
      <c r="G18" s="71"/>
      <c r="H18" s="52"/>
      <c r="I18" s="55"/>
      <c r="J18" s="58"/>
    </row>
    <row r="19" spans="2:10" x14ac:dyDescent="0.25">
      <c r="B19" s="38"/>
      <c r="C19" s="43" t="s">
        <v>54</v>
      </c>
      <c r="D19" s="44"/>
      <c r="E19" s="44"/>
      <c r="F19" s="45"/>
      <c r="G19" s="71"/>
      <c r="H19" s="52"/>
      <c r="I19" s="55"/>
      <c r="J19" s="58"/>
    </row>
    <row r="20" spans="2:10" x14ac:dyDescent="0.25">
      <c r="B20" s="38"/>
      <c r="C20" s="43" t="s">
        <v>55</v>
      </c>
      <c r="D20" s="44"/>
      <c r="E20" s="44"/>
      <c r="F20" s="45"/>
      <c r="G20" s="71"/>
      <c r="H20" s="52"/>
      <c r="I20" s="55"/>
      <c r="J20" s="58"/>
    </row>
    <row r="21" spans="2:10" x14ac:dyDescent="0.25">
      <c r="B21" s="38"/>
      <c r="C21" s="43" t="s">
        <v>56</v>
      </c>
      <c r="D21" s="44"/>
      <c r="E21" s="44"/>
      <c r="F21" s="45"/>
      <c r="G21" s="71"/>
      <c r="H21" s="52"/>
      <c r="I21" s="55"/>
      <c r="J21" s="58"/>
    </row>
    <row r="22" spans="2:10" x14ac:dyDescent="0.25">
      <c r="B22" s="38"/>
      <c r="C22" s="43" t="s">
        <v>57</v>
      </c>
      <c r="D22" s="44"/>
      <c r="E22" s="44"/>
      <c r="F22" s="45"/>
      <c r="G22" s="71"/>
      <c r="H22" s="52"/>
      <c r="I22" s="55"/>
      <c r="J22" s="58"/>
    </row>
    <row r="23" spans="2:10" x14ac:dyDescent="0.25">
      <c r="B23" s="38"/>
      <c r="C23" s="43" t="s">
        <v>58</v>
      </c>
      <c r="D23" s="44"/>
      <c r="E23" s="44"/>
      <c r="F23" s="45"/>
      <c r="G23" s="71"/>
      <c r="H23" s="52"/>
      <c r="I23" s="55"/>
      <c r="J23" s="58"/>
    </row>
    <row r="24" spans="2:10" x14ac:dyDescent="0.25">
      <c r="B24" s="38"/>
      <c r="C24" s="43" t="s">
        <v>59</v>
      </c>
      <c r="D24" s="44"/>
      <c r="E24" s="44"/>
      <c r="F24" s="45"/>
      <c r="G24" s="71"/>
      <c r="H24" s="52"/>
      <c r="I24" s="55"/>
      <c r="J24" s="58"/>
    </row>
    <row r="25" spans="2:10" x14ac:dyDescent="0.25">
      <c r="B25" s="38"/>
      <c r="C25" s="43" t="s">
        <v>60</v>
      </c>
      <c r="D25" s="44"/>
      <c r="E25" s="44"/>
      <c r="F25" s="45"/>
      <c r="G25" s="71"/>
      <c r="H25" s="52"/>
      <c r="I25" s="55"/>
      <c r="J25" s="58"/>
    </row>
    <row r="26" spans="2:10" x14ac:dyDescent="0.25">
      <c r="B26" s="38"/>
      <c r="C26" s="43" t="s">
        <v>61</v>
      </c>
      <c r="D26" s="44"/>
      <c r="E26" s="44"/>
      <c r="F26" s="45"/>
      <c r="G26" s="71"/>
      <c r="H26" s="52"/>
      <c r="I26" s="55"/>
      <c r="J26" s="58"/>
    </row>
    <row r="27" spans="2:10" ht="29.25" customHeight="1" x14ac:dyDescent="0.25">
      <c r="B27" s="38"/>
      <c r="C27" s="43" t="s">
        <v>62</v>
      </c>
      <c r="D27" s="44"/>
      <c r="E27" s="44"/>
      <c r="F27" s="45"/>
      <c r="G27" s="71"/>
      <c r="H27" s="52"/>
      <c r="I27" s="55"/>
      <c r="J27" s="58"/>
    </row>
    <row r="28" spans="2:10" x14ac:dyDescent="0.25">
      <c r="B28" s="38"/>
      <c r="C28" s="43" t="s">
        <v>63</v>
      </c>
      <c r="D28" s="44"/>
      <c r="E28" s="44"/>
      <c r="F28" s="45"/>
      <c r="G28" s="71"/>
      <c r="H28" s="52"/>
      <c r="I28" s="55"/>
      <c r="J28" s="58"/>
    </row>
    <row r="29" spans="2:10" x14ac:dyDescent="0.25">
      <c r="B29" s="38"/>
      <c r="C29" s="43" t="s">
        <v>64</v>
      </c>
      <c r="D29" s="44"/>
      <c r="E29" s="44"/>
      <c r="F29" s="45"/>
      <c r="G29" s="71"/>
      <c r="H29" s="52"/>
      <c r="I29" s="55"/>
      <c r="J29" s="58"/>
    </row>
    <row r="30" spans="2:10" x14ac:dyDescent="0.25">
      <c r="B30" s="38"/>
      <c r="C30" s="43" t="s">
        <v>65</v>
      </c>
      <c r="D30" s="44"/>
      <c r="E30" s="44"/>
      <c r="F30" s="45"/>
      <c r="G30" s="71"/>
      <c r="H30" s="52"/>
      <c r="I30" s="55"/>
      <c r="J30" s="58"/>
    </row>
    <row r="31" spans="2:10" x14ac:dyDescent="0.25">
      <c r="B31" s="38"/>
      <c r="C31" s="43" t="s">
        <v>66</v>
      </c>
      <c r="D31" s="44"/>
      <c r="E31" s="44"/>
      <c r="F31" s="45"/>
      <c r="G31" s="71"/>
      <c r="H31" s="52"/>
      <c r="I31" s="55"/>
      <c r="J31" s="58"/>
    </row>
    <row r="32" spans="2:10" x14ac:dyDescent="0.25">
      <c r="B32" s="38"/>
      <c r="C32" s="43" t="s">
        <v>67</v>
      </c>
      <c r="D32" s="44"/>
      <c r="E32" s="44"/>
      <c r="F32" s="45"/>
      <c r="G32" s="71"/>
      <c r="H32" s="52"/>
      <c r="I32" s="55"/>
      <c r="J32" s="58"/>
    </row>
    <row r="33" spans="2:10" ht="27" customHeight="1" x14ac:dyDescent="0.25">
      <c r="B33" s="38"/>
      <c r="C33" s="43" t="s">
        <v>68</v>
      </c>
      <c r="D33" s="44"/>
      <c r="E33" s="44"/>
      <c r="F33" s="45"/>
      <c r="G33" s="71"/>
      <c r="H33" s="52"/>
      <c r="I33" s="55"/>
      <c r="J33" s="58"/>
    </row>
    <row r="34" spans="2:10" x14ac:dyDescent="0.25">
      <c r="B34" s="38"/>
      <c r="C34" s="43" t="s">
        <v>69</v>
      </c>
      <c r="D34" s="44"/>
      <c r="E34" s="44"/>
      <c r="F34" s="45"/>
      <c r="G34" s="71"/>
      <c r="H34" s="52"/>
      <c r="I34" s="55"/>
      <c r="J34" s="58"/>
    </row>
    <row r="35" spans="2:10" x14ac:dyDescent="0.25">
      <c r="B35" s="38"/>
      <c r="C35" s="43" t="s">
        <v>70</v>
      </c>
      <c r="D35" s="44"/>
      <c r="E35" s="44"/>
      <c r="F35" s="45"/>
      <c r="G35" s="71"/>
      <c r="H35" s="52"/>
      <c r="I35" s="55"/>
      <c r="J35" s="58"/>
    </row>
    <row r="36" spans="2:10" x14ac:dyDescent="0.25">
      <c r="B36" s="38"/>
      <c r="C36" s="43" t="s">
        <v>71</v>
      </c>
      <c r="D36" s="44"/>
      <c r="E36" s="44"/>
      <c r="F36" s="45"/>
      <c r="G36" s="71"/>
      <c r="H36" s="52"/>
      <c r="I36" s="55"/>
      <c r="J36" s="58"/>
    </row>
    <row r="37" spans="2:10" ht="16.5" thickBot="1" x14ac:dyDescent="0.3">
      <c r="B37" s="39"/>
      <c r="C37" s="68" t="s">
        <v>72</v>
      </c>
      <c r="D37" s="69"/>
      <c r="E37" s="69"/>
      <c r="F37" s="70"/>
      <c r="G37" s="67"/>
      <c r="H37" s="52"/>
      <c r="I37" s="55"/>
      <c r="J37" s="58"/>
    </row>
    <row r="38" spans="2:10" ht="16.5" thickBot="1" x14ac:dyDescent="0.3">
      <c r="B38" s="14" t="s">
        <v>9</v>
      </c>
      <c r="C38" s="46" t="s">
        <v>10</v>
      </c>
      <c r="D38" s="47"/>
      <c r="E38" s="47"/>
      <c r="F38" s="48"/>
      <c r="G38" s="21"/>
      <c r="H38" s="52"/>
      <c r="I38" s="55"/>
      <c r="J38" s="58"/>
    </row>
    <row r="39" spans="2:10" ht="16.5" thickBot="1" x14ac:dyDescent="0.3">
      <c r="B39" s="15" t="s">
        <v>11</v>
      </c>
      <c r="C39" s="46" t="s">
        <v>12</v>
      </c>
      <c r="D39" s="47"/>
      <c r="E39" s="47"/>
      <c r="F39" s="48"/>
      <c r="G39" s="21"/>
      <c r="H39" s="52"/>
      <c r="I39" s="55"/>
      <c r="J39" s="58"/>
    </row>
    <row r="40" spans="2:10" x14ac:dyDescent="0.25">
      <c r="B40" s="37" t="s">
        <v>13</v>
      </c>
      <c r="C40" s="60" t="s">
        <v>14</v>
      </c>
      <c r="D40" s="61"/>
      <c r="E40" s="61"/>
      <c r="F40" s="62"/>
      <c r="G40" s="66"/>
      <c r="H40" s="52"/>
      <c r="I40" s="55"/>
      <c r="J40" s="58"/>
    </row>
    <row r="41" spans="2:10" ht="16.5" thickBot="1" x14ac:dyDescent="0.3">
      <c r="B41" s="39"/>
      <c r="C41" s="63" t="s">
        <v>15</v>
      </c>
      <c r="D41" s="64"/>
      <c r="E41" s="64"/>
      <c r="F41" s="65"/>
      <c r="G41" s="67"/>
      <c r="H41" s="52"/>
      <c r="I41" s="55"/>
      <c r="J41" s="58"/>
    </row>
    <row r="42" spans="2:10" ht="16.5" thickBot="1" x14ac:dyDescent="0.3">
      <c r="B42" s="15" t="s">
        <v>16</v>
      </c>
      <c r="C42" s="46" t="s">
        <v>17</v>
      </c>
      <c r="D42" s="47"/>
      <c r="E42" s="47"/>
      <c r="F42" s="48"/>
      <c r="G42" s="21"/>
      <c r="H42" s="52"/>
      <c r="I42" s="55"/>
      <c r="J42" s="58"/>
    </row>
    <row r="43" spans="2:10" ht="51" customHeight="1" thickBot="1" x14ac:dyDescent="0.3">
      <c r="B43" s="11" t="s">
        <v>18</v>
      </c>
      <c r="C43" s="46" t="s">
        <v>19</v>
      </c>
      <c r="D43" s="47"/>
      <c r="E43" s="47"/>
      <c r="F43" s="48"/>
      <c r="G43" s="21"/>
      <c r="H43" s="53"/>
      <c r="I43" s="56"/>
      <c r="J43" s="59"/>
    </row>
    <row r="44" spans="2:10" ht="16.5" thickBot="1" x14ac:dyDescent="0.3">
      <c r="B44" s="49"/>
      <c r="C44" s="50"/>
      <c r="D44" s="50"/>
      <c r="E44" s="50"/>
      <c r="F44" s="50"/>
      <c r="G44" s="50"/>
      <c r="H44" s="50"/>
      <c r="I44" s="19"/>
      <c r="J44" s="19"/>
    </row>
    <row r="45" spans="2:10" ht="16.5" thickBot="1" x14ac:dyDescent="0.3">
      <c r="B45" s="11" t="s">
        <v>92</v>
      </c>
      <c r="C45" s="27" t="s">
        <v>20</v>
      </c>
      <c r="D45" s="28"/>
      <c r="E45" s="28"/>
      <c r="F45" s="29"/>
      <c r="G45" s="21"/>
      <c r="H45" s="99">
        <v>1</v>
      </c>
      <c r="I45" s="54">
        <v>0</v>
      </c>
      <c r="J45" s="57">
        <f>H45*I45</f>
        <v>0</v>
      </c>
    </row>
    <row r="46" spans="2:10" x14ac:dyDescent="0.25">
      <c r="B46" s="37" t="s">
        <v>93</v>
      </c>
      <c r="C46" s="40" t="s">
        <v>8</v>
      </c>
      <c r="D46" s="41"/>
      <c r="E46" s="41"/>
      <c r="F46" s="42"/>
      <c r="G46" s="66"/>
      <c r="H46" s="100"/>
      <c r="I46" s="55"/>
      <c r="J46" s="58"/>
    </row>
    <row r="47" spans="2:10" x14ac:dyDescent="0.25">
      <c r="B47" s="38"/>
      <c r="C47" s="75" t="s">
        <v>73</v>
      </c>
      <c r="D47" s="76"/>
      <c r="E47" s="76"/>
      <c r="F47" s="77"/>
      <c r="G47" s="71"/>
      <c r="H47" s="100"/>
      <c r="I47" s="55"/>
      <c r="J47" s="58"/>
    </row>
    <row r="48" spans="2:10" x14ac:dyDescent="0.25">
      <c r="B48" s="38"/>
      <c r="C48" s="75" t="s">
        <v>74</v>
      </c>
      <c r="D48" s="76"/>
      <c r="E48" s="76"/>
      <c r="F48" s="77"/>
      <c r="G48" s="71"/>
      <c r="H48" s="100"/>
      <c r="I48" s="55"/>
      <c r="J48" s="58"/>
    </row>
    <row r="49" spans="2:10" x14ac:dyDescent="0.25">
      <c r="B49" s="38"/>
      <c r="C49" s="75" t="s">
        <v>75</v>
      </c>
      <c r="D49" s="76"/>
      <c r="E49" s="76"/>
      <c r="F49" s="77"/>
      <c r="G49" s="71"/>
      <c r="H49" s="100"/>
      <c r="I49" s="55"/>
      <c r="J49" s="58"/>
    </row>
    <row r="50" spans="2:10" x14ac:dyDescent="0.25">
      <c r="B50" s="38"/>
      <c r="C50" s="75" t="s">
        <v>76</v>
      </c>
      <c r="D50" s="76"/>
      <c r="E50" s="76"/>
      <c r="F50" s="77"/>
      <c r="G50" s="71"/>
      <c r="H50" s="100"/>
      <c r="I50" s="55"/>
      <c r="J50" s="58"/>
    </row>
    <row r="51" spans="2:10" x14ac:dyDescent="0.25">
      <c r="B51" s="38"/>
      <c r="C51" s="75" t="s">
        <v>77</v>
      </c>
      <c r="D51" s="76"/>
      <c r="E51" s="76"/>
      <c r="F51" s="77"/>
      <c r="G51" s="71"/>
      <c r="H51" s="100"/>
      <c r="I51" s="55"/>
      <c r="J51" s="58"/>
    </row>
    <row r="52" spans="2:10" ht="31.5" customHeight="1" thickBot="1" x14ac:dyDescent="0.3">
      <c r="B52" s="39"/>
      <c r="C52" s="68" t="s">
        <v>78</v>
      </c>
      <c r="D52" s="69"/>
      <c r="E52" s="69"/>
      <c r="F52" s="70"/>
      <c r="G52" s="67"/>
      <c r="H52" s="100"/>
      <c r="I52" s="55"/>
      <c r="J52" s="58"/>
    </row>
    <row r="53" spans="2:10" ht="16.5" thickBot="1" x14ac:dyDescent="0.3">
      <c r="B53" s="11" t="s">
        <v>94</v>
      </c>
      <c r="C53" s="72" t="s">
        <v>10</v>
      </c>
      <c r="D53" s="73"/>
      <c r="E53" s="73"/>
      <c r="F53" s="74"/>
      <c r="G53" s="21"/>
      <c r="H53" s="100"/>
      <c r="I53" s="55"/>
      <c r="J53" s="58"/>
    </row>
    <row r="54" spans="2:10" ht="16.5" thickBot="1" x14ac:dyDescent="0.3">
      <c r="B54" s="15" t="s">
        <v>95</v>
      </c>
      <c r="C54" s="72" t="s">
        <v>21</v>
      </c>
      <c r="D54" s="73"/>
      <c r="E54" s="73"/>
      <c r="F54" s="74"/>
      <c r="G54" s="21"/>
      <c r="H54" s="100"/>
      <c r="I54" s="55"/>
      <c r="J54" s="58"/>
    </row>
    <row r="55" spans="2:10" ht="16.5" thickBot="1" x14ac:dyDescent="0.3">
      <c r="B55" s="15" t="s">
        <v>96</v>
      </c>
      <c r="C55" s="72" t="s">
        <v>22</v>
      </c>
      <c r="D55" s="73"/>
      <c r="E55" s="73"/>
      <c r="F55" s="74"/>
      <c r="G55" s="21"/>
      <c r="H55" s="100"/>
      <c r="I55" s="55"/>
      <c r="J55" s="58"/>
    </row>
    <row r="56" spans="2:10" ht="16.5" thickBot="1" x14ac:dyDescent="0.3">
      <c r="B56" s="15" t="s">
        <v>97</v>
      </c>
      <c r="C56" s="72" t="s">
        <v>23</v>
      </c>
      <c r="D56" s="73"/>
      <c r="E56" s="73"/>
      <c r="F56" s="74"/>
      <c r="G56" s="22"/>
      <c r="H56" s="100"/>
      <c r="I56" s="55"/>
      <c r="J56" s="58"/>
    </row>
    <row r="57" spans="2:10" ht="16.5" thickBot="1" x14ac:dyDescent="0.3">
      <c r="B57" s="11" t="s">
        <v>98</v>
      </c>
      <c r="C57" s="72" t="s">
        <v>24</v>
      </c>
      <c r="D57" s="73"/>
      <c r="E57" s="73"/>
      <c r="F57" s="74"/>
      <c r="G57" s="22"/>
      <c r="H57" s="101"/>
      <c r="I57" s="56"/>
      <c r="J57" s="59"/>
    </row>
    <row r="58" spans="2:10" ht="16.5" thickBot="1" x14ac:dyDescent="0.3">
      <c r="B58" s="49"/>
      <c r="C58" s="50"/>
      <c r="D58" s="50"/>
      <c r="E58" s="50"/>
      <c r="F58" s="50"/>
      <c r="G58" s="50"/>
      <c r="H58" s="50"/>
      <c r="I58" s="19"/>
      <c r="J58" s="19"/>
    </row>
    <row r="59" spans="2:10" ht="16.5" thickBot="1" x14ac:dyDescent="0.3">
      <c r="B59" s="11" t="s">
        <v>99</v>
      </c>
      <c r="C59" s="27" t="s">
        <v>25</v>
      </c>
      <c r="D59" s="28"/>
      <c r="E59" s="28"/>
      <c r="F59" s="29"/>
      <c r="G59" s="21"/>
      <c r="H59" s="51">
        <v>1</v>
      </c>
      <c r="I59" s="54">
        <v>0</v>
      </c>
      <c r="J59" s="57">
        <f>H59*I59</f>
        <v>0</v>
      </c>
    </row>
    <row r="60" spans="2:10" x14ac:dyDescent="0.25">
      <c r="B60" s="37" t="s">
        <v>100</v>
      </c>
      <c r="C60" s="40" t="s">
        <v>8</v>
      </c>
      <c r="D60" s="41"/>
      <c r="E60" s="41"/>
      <c r="F60" s="42"/>
      <c r="G60" s="66"/>
      <c r="H60" s="52"/>
      <c r="I60" s="55"/>
      <c r="J60" s="58"/>
    </row>
    <row r="61" spans="2:10" x14ac:dyDescent="0.25">
      <c r="B61" s="38"/>
      <c r="C61" s="78" t="s">
        <v>79</v>
      </c>
      <c r="D61" s="79"/>
      <c r="E61" s="79"/>
      <c r="F61" s="80"/>
      <c r="G61" s="71"/>
      <c r="H61" s="52"/>
      <c r="I61" s="55"/>
      <c r="J61" s="58"/>
    </row>
    <row r="62" spans="2:10" ht="30" customHeight="1" x14ac:dyDescent="0.25">
      <c r="B62" s="38"/>
      <c r="C62" s="81" t="s">
        <v>80</v>
      </c>
      <c r="D62" s="82"/>
      <c r="E62" s="82"/>
      <c r="F62" s="83"/>
      <c r="G62" s="71"/>
      <c r="H62" s="52"/>
      <c r="I62" s="55"/>
      <c r="J62" s="58"/>
    </row>
    <row r="63" spans="2:10" x14ac:dyDescent="0.25">
      <c r="B63" s="38"/>
      <c r="C63" s="78" t="s">
        <v>81</v>
      </c>
      <c r="D63" s="79"/>
      <c r="E63" s="79"/>
      <c r="F63" s="80"/>
      <c r="G63" s="71"/>
      <c r="H63" s="52"/>
      <c r="I63" s="55"/>
      <c r="J63" s="58"/>
    </row>
    <row r="64" spans="2:10" x14ac:dyDescent="0.25">
      <c r="B64" s="38"/>
      <c r="C64" s="78" t="s">
        <v>82</v>
      </c>
      <c r="D64" s="79"/>
      <c r="E64" s="79"/>
      <c r="F64" s="80"/>
      <c r="G64" s="71"/>
      <c r="H64" s="52"/>
      <c r="I64" s="55"/>
      <c r="J64" s="58"/>
    </row>
    <row r="65" spans="2:10" x14ac:dyDescent="0.25">
      <c r="B65" s="38"/>
      <c r="C65" s="78" t="s">
        <v>83</v>
      </c>
      <c r="D65" s="79"/>
      <c r="E65" s="79"/>
      <c r="F65" s="80"/>
      <c r="G65" s="71"/>
      <c r="H65" s="52"/>
      <c r="I65" s="55"/>
      <c r="J65" s="58"/>
    </row>
    <row r="66" spans="2:10" x14ac:dyDescent="0.25">
      <c r="B66" s="38"/>
      <c r="C66" s="78" t="s">
        <v>84</v>
      </c>
      <c r="D66" s="79"/>
      <c r="E66" s="79"/>
      <c r="F66" s="80"/>
      <c r="G66" s="71"/>
      <c r="H66" s="52"/>
      <c r="I66" s="55"/>
      <c r="J66" s="58"/>
    </row>
    <row r="67" spans="2:10" ht="16.5" thickBot="1" x14ac:dyDescent="0.3">
      <c r="B67" s="38"/>
      <c r="C67" s="78" t="s">
        <v>85</v>
      </c>
      <c r="D67" s="79"/>
      <c r="E67" s="79"/>
      <c r="F67" s="80"/>
      <c r="G67" s="71"/>
      <c r="H67" s="52"/>
      <c r="I67" s="55"/>
      <c r="J67" s="58"/>
    </row>
    <row r="68" spans="2:10" ht="16.5" thickBot="1" x14ac:dyDescent="0.3">
      <c r="B68" s="11" t="s">
        <v>101</v>
      </c>
      <c r="C68" s="72" t="s">
        <v>10</v>
      </c>
      <c r="D68" s="73"/>
      <c r="E68" s="73"/>
      <c r="F68" s="74"/>
      <c r="G68" s="23"/>
      <c r="H68" s="52"/>
      <c r="I68" s="55"/>
      <c r="J68" s="58"/>
    </row>
    <row r="69" spans="2:10" ht="16.5" thickBot="1" x14ac:dyDescent="0.3">
      <c r="B69" s="15" t="s">
        <v>102</v>
      </c>
      <c r="C69" s="72" t="s">
        <v>26</v>
      </c>
      <c r="D69" s="73"/>
      <c r="E69" s="73"/>
      <c r="F69" s="74"/>
      <c r="G69" s="21"/>
      <c r="H69" s="52"/>
      <c r="I69" s="55"/>
      <c r="J69" s="58"/>
    </row>
    <row r="70" spans="2:10" ht="16.5" thickBot="1" x14ac:dyDescent="0.3">
      <c r="B70" s="15" t="s">
        <v>103</v>
      </c>
      <c r="C70" s="72" t="s">
        <v>27</v>
      </c>
      <c r="D70" s="73"/>
      <c r="E70" s="73"/>
      <c r="F70" s="74"/>
      <c r="G70" s="21"/>
      <c r="H70" s="52"/>
      <c r="I70" s="55"/>
      <c r="J70" s="58"/>
    </row>
    <row r="71" spans="2:10" ht="16.5" thickBot="1" x14ac:dyDescent="0.3">
      <c r="B71" s="15" t="s">
        <v>104</v>
      </c>
      <c r="C71" s="72" t="s">
        <v>28</v>
      </c>
      <c r="D71" s="73"/>
      <c r="E71" s="73"/>
      <c r="F71" s="74"/>
      <c r="G71" s="22"/>
      <c r="H71" s="52"/>
      <c r="I71" s="55"/>
      <c r="J71" s="58"/>
    </row>
    <row r="72" spans="2:10" ht="16.5" thickBot="1" x14ac:dyDescent="0.3">
      <c r="B72" s="11" t="s">
        <v>105</v>
      </c>
      <c r="C72" s="108" t="s">
        <v>29</v>
      </c>
      <c r="D72" s="109"/>
      <c r="E72" s="109"/>
      <c r="F72" s="110"/>
      <c r="G72" s="22"/>
      <c r="H72" s="53"/>
      <c r="I72" s="56"/>
      <c r="J72" s="59"/>
    </row>
    <row r="73" spans="2:10" ht="16.5" thickBot="1" x14ac:dyDescent="0.3">
      <c r="B73" s="49"/>
      <c r="C73" s="50"/>
      <c r="D73" s="50"/>
      <c r="E73" s="50"/>
      <c r="F73" s="50"/>
      <c r="G73" s="50"/>
      <c r="H73" s="50"/>
      <c r="I73" s="19"/>
      <c r="J73" s="19"/>
    </row>
    <row r="74" spans="2:10" ht="16.5" thickBot="1" x14ac:dyDescent="0.3">
      <c r="B74" s="11" t="s">
        <v>106</v>
      </c>
      <c r="C74" s="27" t="s">
        <v>30</v>
      </c>
      <c r="D74" s="28"/>
      <c r="E74" s="28"/>
      <c r="F74" s="29"/>
      <c r="G74" s="21"/>
      <c r="H74" s="51">
        <v>1</v>
      </c>
      <c r="I74" s="54">
        <v>0</v>
      </c>
      <c r="J74" s="57">
        <f>H74*I74</f>
        <v>0</v>
      </c>
    </row>
    <row r="75" spans="2:10" x14ac:dyDescent="0.25">
      <c r="B75" s="37" t="s">
        <v>107</v>
      </c>
      <c r="C75" s="40" t="s">
        <v>31</v>
      </c>
      <c r="D75" s="41"/>
      <c r="E75" s="41"/>
      <c r="F75" s="42"/>
      <c r="G75" s="66"/>
      <c r="H75" s="52"/>
      <c r="I75" s="55"/>
      <c r="J75" s="58"/>
    </row>
    <row r="76" spans="2:10" x14ac:dyDescent="0.25">
      <c r="B76" s="38"/>
      <c r="C76" s="75" t="s">
        <v>86</v>
      </c>
      <c r="D76" s="76"/>
      <c r="E76" s="76"/>
      <c r="F76" s="77"/>
      <c r="G76" s="71"/>
      <c r="H76" s="52"/>
      <c r="I76" s="55"/>
      <c r="J76" s="58"/>
    </row>
    <row r="77" spans="2:10" x14ac:dyDescent="0.25">
      <c r="B77" s="38"/>
      <c r="C77" s="75" t="s">
        <v>87</v>
      </c>
      <c r="D77" s="76"/>
      <c r="E77" s="76"/>
      <c r="F77" s="77"/>
      <c r="G77" s="71"/>
      <c r="H77" s="52"/>
      <c r="I77" s="55"/>
      <c r="J77" s="58"/>
    </row>
    <row r="78" spans="2:10" x14ac:dyDescent="0.25">
      <c r="B78" s="38"/>
      <c r="C78" s="75" t="s">
        <v>88</v>
      </c>
      <c r="D78" s="76"/>
      <c r="E78" s="76"/>
      <c r="F78" s="77"/>
      <c r="G78" s="71"/>
      <c r="H78" s="52"/>
      <c r="I78" s="55"/>
      <c r="J78" s="58"/>
    </row>
    <row r="79" spans="2:10" x14ac:dyDescent="0.25">
      <c r="B79" s="38"/>
      <c r="C79" s="75" t="s">
        <v>89</v>
      </c>
      <c r="D79" s="76"/>
      <c r="E79" s="76"/>
      <c r="F79" s="77"/>
      <c r="G79" s="71"/>
      <c r="H79" s="52"/>
      <c r="I79" s="55"/>
      <c r="J79" s="58"/>
    </row>
    <row r="80" spans="2:10" ht="16.5" thickBot="1" x14ac:dyDescent="0.3">
      <c r="B80" s="38"/>
      <c r="C80" s="75" t="s">
        <v>90</v>
      </c>
      <c r="D80" s="76"/>
      <c r="E80" s="76"/>
      <c r="F80" s="77"/>
      <c r="G80" s="71"/>
      <c r="H80" s="52"/>
      <c r="I80" s="55"/>
      <c r="J80" s="58"/>
    </row>
    <row r="81" spans="2:10" ht="16.5" thickBot="1" x14ac:dyDescent="0.3">
      <c r="B81" s="11" t="s">
        <v>108</v>
      </c>
      <c r="C81" s="72" t="s">
        <v>10</v>
      </c>
      <c r="D81" s="73"/>
      <c r="E81" s="73"/>
      <c r="F81" s="74"/>
      <c r="G81" s="23"/>
      <c r="H81" s="52"/>
      <c r="I81" s="55"/>
      <c r="J81" s="58"/>
    </row>
    <row r="82" spans="2:10" ht="16.5" thickBot="1" x14ac:dyDescent="0.3">
      <c r="B82" s="15" t="s">
        <v>109</v>
      </c>
      <c r="C82" s="72" t="s">
        <v>32</v>
      </c>
      <c r="D82" s="73"/>
      <c r="E82" s="73"/>
      <c r="F82" s="74"/>
      <c r="G82" s="24"/>
      <c r="H82" s="52"/>
      <c r="I82" s="55"/>
      <c r="J82" s="58"/>
    </row>
    <row r="83" spans="2:10" ht="16.5" thickBot="1" x14ac:dyDescent="0.3">
      <c r="B83" s="15" t="s">
        <v>110</v>
      </c>
      <c r="C83" s="72" t="s">
        <v>33</v>
      </c>
      <c r="D83" s="73"/>
      <c r="E83" s="73"/>
      <c r="F83" s="74"/>
      <c r="G83" s="24"/>
      <c r="H83" s="52"/>
      <c r="I83" s="55"/>
      <c r="J83" s="58"/>
    </row>
    <row r="84" spans="2:10" ht="16.5" thickBot="1" x14ac:dyDescent="0.3">
      <c r="B84" s="15" t="s">
        <v>111</v>
      </c>
      <c r="C84" s="72" t="s">
        <v>34</v>
      </c>
      <c r="D84" s="73"/>
      <c r="E84" s="73"/>
      <c r="F84" s="74"/>
      <c r="G84" s="25"/>
      <c r="H84" s="52"/>
      <c r="I84" s="55"/>
      <c r="J84" s="58"/>
    </row>
    <row r="85" spans="2:10" ht="16.5" thickBot="1" x14ac:dyDescent="0.3">
      <c r="B85" s="11" t="s">
        <v>112</v>
      </c>
      <c r="C85" s="72" t="s">
        <v>35</v>
      </c>
      <c r="D85" s="73"/>
      <c r="E85" s="73"/>
      <c r="F85" s="74"/>
      <c r="G85" s="25"/>
      <c r="H85" s="53"/>
      <c r="I85" s="56"/>
      <c r="J85" s="59"/>
    </row>
    <row r="86" spans="2:10" ht="16.5" thickBot="1" x14ac:dyDescent="0.3">
      <c r="B86" s="6"/>
      <c r="C86" s="87"/>
      <c r="D86" s="88"/>
      <c r="E86" s="88"/>
      <c r="F86" s="88"/>
      <c r="G86" s="88"/>
      <c r="H86" s="89"/>
      <c r="I86" s="19"/>
      <c r="J86" s="19"/>
    </row>
    <row r="87" spans="2:10" ht="16.5" thickBot="1" x14ac:dyDescent="0.3">
      <c r="B87" s="11" t="s">
        <v>113</v>
      </c>
      <c r="C87" s="102" t="s">
        <v>36</v>
      </c>
      <c r="D87" s="103"/>
      <c r="E87" s="103"/>
      <c r="F87" s="104"/>
      <c r="G87" s="25"/>
      <c r="H87" s="90">
        <v>1</v>
      </c>
      <c r="I87" s="54">
        <v>0</v>
      </c>
      <c r="J87" s="93">
        <f>H87*I87</f>
        <v>0</v>
      </c>
    </row>
    <row r="88" spans="2:10" ht="72" customHeight="1" thickBot="1" x14ac:dyDescent="0.3">
      <c r="B88" s="16"/>
      <c r="C88" s="105" t="s">
        <v>39</v>
      </c>
      <c r="D88" s="106"/>
      <c r="E88" s="106"/>
      <c r="F88" s="107"/>
      <c r="G88" s="26"/>
      <c r="H88" s="91"/>
      <c r="I88" s="55"/>
      <c r="J88" s="94"/>
    </row>
    <row r="89" spans="2:10" ht="26.25" customHeight="1" thickBot="1" x14ac:dyDescent="0.3">
      <c r="B89" s="17" t="s">
        <v>114</v>
      </c>
      <c r="C89" s="105" t="s">
        <v>10</v>
      </c>
      <c r="D89" s="106"/>
      <c r="E89" s="106"/>
      <c r="F89" s="107"/>
      <c r="G89" s="26"/>
      <c r="H89" s="91"/>
      <c r="I89" s="55"/>
      <c r="J89" s="94"/>
    </row>
    <row r="90" spans="2:10" ht="32.25" customHeight="1" thickBot="1" x14ac:dyDescent="0.3">
      <c r="B90" s="17" t="s">
        <v>115</v>
      </c>
      <c r="C90" s="105" t="s">
        <v>37</v>
      </c>
      <c r="D90" s="106"/>
      <c r="E90" s="106"/>
      <c r="F90" s="107"/>
      <c r="G90" s="26"/>
      <c r="H90" s="91"/>
      <c r="I90" s="55"/>
      <c r="J90" s="94"/>
    </row>
    <row r="91" spans="2:10" ht="26.25" customHeight="1" thickBot="1" x14ac:dyDescent="0.3">
      <c r="B91" s="17" t="s">
        <v>116</v>
      </c>
      <c r="C91" s="105" t="s">
        <v>38</v>
      </c>
      <c r="D91" s="106"/>
      <c r="E91" s="106"/>
      <c r="F91" s="107"/>
      <c r="G91" s="26"/>
      <c r="H91" s="92"/>
      <c r="I91" s="56"/>
      <c r="J91" s="95"/>
    </row>
    <row r="92" spans="2:10" ht="16.5" thickBot="1" x14ac:dyDescent="0.3">
      <c r="B92" s="18"/>
      <c r="C92" s="18"/>
      <c r="D92" s="18"/>
      <c r="E92" s="18"/>
      <c r="F92" s="18"/>
      <c r="G92" s="96" t="s">
        <v>42</v>
      </c>
      <c r="H92" s="97"/>
      <c r="I92" s="98"/>
      <c r="J92" s="20">
        <f>SUM(J8,J45,J59,J74,J87)</f>
        <v>0</v>
      </c>
    </row>
    <row r="93" spans="2:10" ht="16.5" thickBot="1" x14ac:dyDescent="0.3">
      <c r="B93" s="1"/>
      <c r="G93" s="84" t="s">
        <v>43</v>
      </c>
      <c r="H93" s="85"/>
      <c r="I93" s="86"/>
      <c r="J93" s="20">
        <f>J92*0.25</f>
        <v>0</v>
      </c>
    </row>
    <row r="94" spans="2:10" ht="16.5" thickBot="1" x14ac:dyDescent="0.3">
      <c r="B94" s="1"/>
      <c r="G94" s="84" t="s">
        <v>44</v>
      </c>
      <c r="H94" s="85"/>
      <c r="I94" s="86"/>
      <c r="J94" s="20">
        <f>SUM(J92,J93)</f>
        <v>0</v>
      </c>
    </row>
  </sheetData>
  <sheetProtection algorithmName="SHA-512" hashValue="/tSybyc7awU26lwE8hNd98Aa40otqvPOXMp/6hTGzIAI45bQ3yNWgR28ZN9MfRqe9CAkIHI2qsbuaD1Z2AX2vQ==" saltValue="ZTTKh87Fvt5wlddCaXzN1w==" spinCount="100000" sheet="1" objects="1" scenarios="1"/>
  <mergeCells count="117">
    <mergeCell ref="B1:E1"/>
    <mergeCell ref="I74:I85"/>
    <mergeCell ref="J74:J85"/>
    <mergeCell ref="I87:I91"/>
    <mergeCell ref="H87:H91"/>
    <mergeCell ref="J87:J91"/>
    <mergeCell ref="G92:I92"/>
    <mergeCell ref="I45:I57"/>
    <mergeCell ref="J45:J57"/>
    <mergeCell ref="H45:H57"/>
    <mergeCell ref="H59:H72"/>
    <mergeCell ref="I59:I72"/>
    <mergeCell ref="J59:J72"/>
    <mergeCell ref="C87:F87"/>
    <mergeCell ref="C88:F88"/>
    <mergeCell ref="C89:F89"/>
    <mergeCell ref="C90:F90"/>
    <mergeCell ref="C91:F91"/>
    <mergeCell ref="B75:B80"/>
    <mergeCell ref="C71:F71"/>
    <mergeCell ref="C72:F72"/>
    <mergeCell ref="B73:H73"/>
    <mergeCell ref="C68:F68"/>
    <mergeCell ref="G93:I93"/>
    <mergeCell ref="G94:I94"/>
    <mergeCell ref="C83:F83"/>
    <mergeCell ref="C84:F84"/>
    <mergeCell ref="C85:F85"/>
    <mergeCell ref="G75:G80"/>
    <mergeCell ref="C81:F81"/>
    <mergeCell ref="C82:F82"/>
    <mergeCell ref="H74:H85"/>
    <mergeCell ref="C86:H86"/>
    <mergeCell ref="C75:F75"/>
    <mergeCell ref="C76:F76"/>
    <mergeCell ref="C77:F77"/>
    <mergeCell ref="C78:F78"/>
    <mergeCell ref="C79:F79"/>
    <mergeCell ref="C80:F80"/>
    <mergeCell ref="C74:F74"/>
    <mergeCell ref="C69:F69"/>
    <mergeCell ref="C70:F70"/>
    <mergeCell ref="C66:F66"/>
    <mergeCell ref="C67:F67"/>
    <mergeCell ref="G60:G67"/>
    <mergeCell ref="B58:H58"/>
    <mergeCell ref="C59:F59"/>
    <mergeCell ref="B60:B67"/>
    <mergeCell ref="C60:F60"/>
    <mergeCell ref="C61:F61"/>
    <mergeCell ref="C62:F62"/>
    <mergeCell ref="C63:F63"/>
    <mergeCell ref="C64:F64"/>
    <mergeCell ref="C65:F65"/>
    <mergeCell ref="C55:F55"/>
    <mergeCell ref="C56:F56"/>
    <mergeCell ref="C57:F57"/>
    <mergeCell ref="G46:G52"/>
    <mergeCell ref="C53:F53"/>
    <mergeCell ref="C54:F54"/>
    <mergeCell ref="C45:F45"/>
    <mergeCell ref="B46:B52"/>
    <mergeCell ref="C46:F46"/>
    <mergeCell ref="C47:F47"/>
    <mergeCell ref="C48:F48"/>
    <mergeCell ref="C49:F49"/>
    <mergeCell ref="C50:F50"/>
    <mergeCell ref="C51:F51"/>
    <mergeCell ref="C52:F52"/>
    <mergeCell ref="C42:F42"/>
    <mergeCell ref="C43:F43"/>
    <mergeCell ref="B44:H44"/>
    <mergeCell ref="H8:H43"/>
    <mergeCell ref="I8:I43"/>
    <mergeCell ref="J8:J43"/>
    <mergeCell ref="C38:F38"/>
    <mergeCell ref="C39:F39"/>
    <mergeCell ref="B40:B41"/>
    <mergeCell ref="C40:F40"/>
    <mergeCell ref="C41:F41"/>
    <mergeCell ref="G40:G41"/>
    <mergeCell ref="C34:F34"/>
    <mergeCell ref="C35:F35"/>
    <mergeCell ref="C36:F36"/>
    <mergeCell ref="C37:F37"/>
    <mergeCell ref="G9:G37"/>
    <mergeCell ref="C28:F28"/>
    <mergeCell ref="C29:F29"/>
    <mergeCell ref="C30:F30"/>
    <mergeCell ref="C31:F31"/>
    <mergeCell ref="C32:F32"/>
    <mergeCell ref="C33:F33"/>
    <mergeCell ref="C22:F22"/>
    <mergeCell ref="C5:F5"/>
    <mergeCell ref="C6:F6"/>
    <mergeCell ref="C7:F7"/>
    <mergeCell ref="C2:K2"/>
    <mergeCell ref="C8:F8"/>
    <mergeCell ref="B9:B37"/>
    <mergeCell ref="C9:F9"/>
    <mergeCell ref="C10:F10"/>
    <mergeCell ref="C11:F11"/>
    <mergeCell ref="C12:F12"/>
    <mergeCell ref="C13:F13"/>
    <mergeCell ref="C14:F14"/>
    <mergeCell ref="C15:F15"/>
    <mergeCell ref="C23:F23"/>
    <mergeCell ref="C24:F24"/>
    <mergeCell ref="C25:F25"/>
    <mergeCell ref="C26:F26"/>
    <mergeCell ref="C27:F27"/>
    <mergeCell ref="C16:F16"/>
    <mergeCell ref="C17:F17"/>
    <mergeCell ref="C18:F18"/>
    <mergeCell ref="C19:F19"/>
    <mergeCell ref="C20:F20"/>
    <mergeCell ref="C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Sever</dc:creator>
  <cp:lastModifiedBy>Admin</cp:lastModifiedBy>
  <dcterms:created xsi:type="dcterms:W3CDTF">2022-07-04T07:20:34Z</dcterms:created>
  <dcterms:modified xsi:type="dcterms:W3CDTF">2022-07-12T11:19:35Z</dcterms:modified>
</cp:coreProperties>
</file>