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drukelj\Documents\JEDNOSTAVNA NABAVA\NAJAM OSOBNOG AUTOMOBILA\"/>
    </mc:Choice>
  </mc:AlternateContent>
  <xr:revisionPtr revIDLastSave="0" documentId="13_ncr:1_{292A4B12-3F40-413E-9954-B674F87AFB19}" xr6:coauthVersionLast="47" xr6:coauthVersionMax="47" xr10:uidLastSave="{00000000-0000-0000-0000-000000000000}"/>
  <bookViews>
    <workbookView xWindow="-120" yWindow="-120" windowWidth="29040" windowHeight="15720" activeTab="2" xr2:uid="{4F04AB9F-D4B6-4992-9F2F-0E35461D34C3}"/>
  </bookViews>
  <sheets>
    <sheet name="Poziv na dostavu ponude" sheetId="1" r:id="rId1"/>
    <sheet name="Privitak 1." sheetId="2" r:id="rId2"/>
    <sheet name="Privitak 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9" i="4" l="1"/>
  <c r="H41" i="4" s="1"/>
  <c r="B45" i="2" l="1"/>
</calcChain>
</file>

<file path=xl/sharedStrings.xml><?xml version="1.0" encoding="utf-8"?>
<sst xmlns="http://schemas.openxmlformats.org/spreadsheetml/2006/main" count="155" uniqueCount="141">
  <si>
    <t>• gospodarskim subjektima</t>
  </si>
  <si>
    <t>POZIV NA DOSTAVU PONUDE</t>
  </si>
  <si>
    <t>Poštovani,</t>
  </si>
  <si>
    <t>Ponuda se sastoji od popunjenih otključanih ružičastih ćelija Ponudbenog lista i Troškovnika u Microsoft Excelu iz privitka ovog Poziva.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</si>
  <si>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</si>
  <si>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</si>
  <si>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</si>
  <si>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</si>
  <si>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</si>
  <si>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</si>
  <si>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</si>
  <si>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</si>
  <si>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</si>
  <si>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</si>
  <si>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</si>
  <si>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</si>
  <si>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</si>
  <si>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</si>
  <si>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</si>
  <si>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</si>
  <si>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</si>
  <si>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</si>
  <si>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</si>
  <si>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</si>
  <si>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</si>
  <si>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r>
      <t>Simona Hutinec, mag.oec.</t>
    </r>
    <r>
      <rPr>
        <sz val="9"/>
        <rFont val="UniN Reg"/>
        <family val="3"/>
      </rPr>
      <t>, v. r.</t>
    </r>
  </si>
  <si>
    <t>Dostaviti:</t>
  </si>
  <si>
    <r>
      <t xml:space="preserve">1. </t>
    </r>
    <r>
      <rPr>
        <u/>
        <sz val="9"/>
        <rFont val="UniN Reg"/>
        <family val="3"/>
      </rPr>
      <t>https://www.unin.hr/category/javna_nabava/</t>
    </r>
  </si>
  <si>
    <t>2.-4. Stručnom povjerenstvu naručitelja</t>
  </si>
  <si>
    <t>5. Pismohrana</t>
  </si>
  <si>
    <t>Privitak 1.</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</si>
  <si>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</si>
  <si>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</si>
  <si>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</si>
  <si>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</si>
  <si>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</si>
  <si>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</si>
  <si>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</si>
  <si>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</si>
  <si>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</si>
  <si>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</si>
  <si>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</si>
  <si>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</si>
  <si>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</si>
  <si>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</si>
  <si>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</si>
  <si>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</si>
  <si>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</si>
  <si>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</si>
  <si>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</si>
  <si>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</si>
  <si>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</si>
  <si>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</si>
  <si>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</si>
  <si>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</si>
  <si>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</si>
  <si>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</si>
  <si>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</si>
  <si>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</si>
  <si>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</si>
  <si>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</si>
  <si>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</si>
  <si>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</si>
  <si>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</si>
  <si>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</si>
  <si>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</si>
  <si>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r>
      <t>Daria Duždević Rukelj, dipl.iur.</t>
    </r>
    <r>
      <rPr>
        <sz val="9"/>
        <rFont val="UniN Reg"/>
        <family val="3"/>
      </rPr>
      <t>, v. r.</t>
    </r>
  </si>
  <si>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</si>
  <si>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</si>
  <si>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</si>
  <si>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</si>
  <si>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</si>
  <si>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t>Rok plaćanja je do 15 dana od dana ispostave računa za pružene usluge u svakom pojedinome mjesecu.</t>
  </si>
  <si>
    <r>
      <t xml:space="preserve">Josip Bunić, struč. spec. ing. sec., </t>
    </r>
    <r>
      <rPr>
        <sz val="9"/>
        <rFont val="UniN Reg"/>
        <family val="3"/>
      </rPr>
      <t>v. r.</t>
    </r>
  </si>
  <si>
    <t xml:space="preserve"> J 2026/26</t>
  </si>
  <si>
    <t>TROŠKOVNIK</t>
  </si>
  <si>
    <t>BR.</t>
  </si>
  <si>
    <t>JEDINICA MJERE</t>
  </si>
  <si>
    <t>1.</t>
  </si>
  <si>
    <t>IZNOS PDV-A:</t>
  </si>
  <si>
    <t>Privitak 2.</t>
  </si>
  <si>
    <t>mjesečni najam</t>
  </si>
  <si>
    <t>Oblik karoserije:</t>
  </si>
  <si>
    <t>Boja vozila:</t>
  </si>
  <si>
    <t>Broj sjedala:</t>
  </si>
  <si>
    <t>Snaga:</t>
  </si>
  <si>
    <t>Mjenjač:</t>
  </si>
  <si>
    <t>Gorivo:</t>
  </si>
  <si>
    <t>Pokriće ponude:</t>
  </si>
  <si>
    <t>SUV</t>
  </si>
  <si>
    <t>najmanje 1968 cm3</t>
  </si>
  <si>
    <t>najmanje 110kW</t>
  </si>
  <si>
    <t>automatski</t>
  </si>
  <si>
    <t>dizel</t>
  </si>
  <si>
    <t>najviše 140/g/km</t>
  </si>
  <si>
    <t>financiranje najma</t>
  </si>
  <si>
    <t>kompletno redovito održavanje (servisne aktivnosti prema zahtjevu proizvođača vozila)</t>
  </si>
  <si>
    <t>RTV pristojba</t>
  </si>
  <si>
    <t>trošak sklapanja Ugovora</t>
  </si>
  <si>
    <t>TOČNA KOLIČINA</t>
  </si>
  <si>
    <t xml:space="preserve">TEHNIČKE SPECIFIKACIJE </t>
  </si>
  <si>
    <t>PONUĐENO (upisati točne vrijednosti)</t>
  </si>
  <si>
    <t>Mjesto isporuke:</t>
  </si>
  <si>
    <t>Sveučilište Sjever, sveučilišni centar Varaždin, Varaždin, Jurja Križanića 31b</t>
  </si>
  <si>
    <t>30 kalendarskih dana od dana sklapanja Ugovora</t>
  </si>
  <si>
    <t>Nakon zaprimanja, pregleda i zapisničkog utvrđenja neodgovarajuće količine i kvalitete, a kod zapakirane robe nakon otvaranja ambalaže</t>
  </si>
  <si>
    <t>Povrat robe neodgovarajuće količine i kvalitete:</t>
  </si>
  <si>
    <t>vatrogasni aparat i obvezna oprema</t>
  </si>
  <si>
    <t xml:space="preserve">tehnički pregled i registracija vozila </t>
  </si>
  <si>
    <t>asistencija i podrška korisnicima</t>
  </si>
  <si>
    <t>kompletno izvanredno održavanje (servisne aktivnosti koje su posljedica redovitog habanja i trošenja vozila)</t>
  </si>
  <si>
    <t>Emisija CO2:</t>
  </si>
  <si>
    <t>Cijena dodatnog kilometra:</t>
  </si>
  <si>
    <t>kompletno dodatno izvanredno održavanje (izvanredno održavanje uz dodatak svih radova koji osiguravaju tehničku I funkcionalnu ispravnost vozila, izuzevši kvarove koji su posljedica korištenja vozila suprotno uputama i preporukama proizvođača vozila)</t>
  </si>
  <si>
    <t>pneumatika (montaža, skladištenje i nabava)</t>
  </si>
  <si>
    <t>police AO i AK</t>
  </si>
  <si>
    <t>Najdulji rok isporuke vozila:</t>
  </si>
  <si>
    <t>Ukupna tolerancija prijeđenih kilometar tijekom najma (20 mjeseci):</t>
  </si>
  <si>
    <t>Godišnja tolerancija prijeđenih kilometara (12 mjeseci):</t>
  </si>
  <si>
    <t>UKUPNA CIJENA BEZ PDV-a:</t>
  </si>
  <si>
    <t>UKUPNA CIJENA S PDV-om:</t>
  </si>
  <si>
    <t xml:space="preserve">POJEDINAČNA CIJENA BEZ PDV-A </t>
  </si>
  <si>
    <t>Novo vozilo (ne smije biti rabljeno)</t>
  </si>
  <si>
    <t>godina proizvodnje 2025. ili novije</t>
  </si>
  <si>
    <t>min. 60 000 km</t>
  </si>
  <si>
    <t xml:space="preserve"> min. 35 000 km</t>
  </si>
  <si>
    <t>Varaždin, 11. ožujka 2026.</t>
  </si>
  <si>
    <t>KLASA: 406-01/26-01/14</t>
  </si>
  <si>
    <t>UR. BROJ: 2186-0336-08/2-26-1</t>
  </si>
  <si>
    <r>
      <t xml:space="preserve">Izv. prof. dr. sc. Danko Markovinović, </t>
    </r>
    <r>
      <rPr>
        <sz val="9"/>
        <rFont val="UniN Reg"/>
        <family val="3"/>
      </rPr>
      <t>v.r.</t>
    </r>
  </si>
  <si>
    <t>srebrna ili plava</t>
  </si>
  <si>
    <t>U POSTUPKU NABAVE USLUGE NAJMA PRIJEVOZNOG SREDSTVA (OSOBNI AUTOMOBIL)</t>
  </si>
  <si>
    <t>Osobni automobil kao Škoda Kodiaq 2.0 TDI DSG (proizvođač i model):</t>
  </si>
  <si>
    <r>
      <t xml:space="preserve">Istovremeno, na adrese </t>
    </r>
    <r>
      <rPr>
        <u/>
        <sz val="9"/>
        <rFont val="UniN Reg"/>
        <family val="3"/>
      </rPr>
      <t>dmarkovinovic@unin.hr</t>
    </r>
    <r>
      <rPr>
        <sz val="9"/>
        <rFont val="UniN Reg"/>
        <family val="3"/>
      </rPr>
      <t xml:space="preserve">, </t>
    </r>
    <r>
      <rPr>
        <u/>
        <sz val="9"/>
        <rFont val="UniN Reg"/>
        <family val="3"/>
      </rPr>
      <t>ddrukelj@unin.hr, shutinec@unin.hr i jbunic@unin.hr</t>
    </r>
    <r>
      <rPr>
        <sz val="9"/>
        <rFont val="UniN Reg"/>
        <family val="3"/>
      </rPr>
      <t>, dostavlja se:</t>
    </r>
  </si>
  <si>
    <t>Usluga najma prijevoznog sredstva (osobni automobil)</t>
  </si>
  <si>
    <t>Sveučilište Sjever (u nastavku: naručitelj), poziva Vas da dostavite ponudu u postupku jednostavne nabave usluge najma prijevoznog sredstva (osobni automobil) na koju se ne primjenjuje Zakon o javnoj nabavi (NN 120/16. i 114/22.).</t>
  </si>
  <si>
    <t>1. zahtjev za pojašnjenjem ovog Poziva i njegovih privitaka do 20. ožujka 2026. do 12,00 h (ukoliko je primjenjivo)</t>
  </si>
  <si>
    <t>2. ponuda 23. ožujka 2026., u roku od 11,00-12,00 h.</t>
  </si>
  <si>
    <r>
      <t xml:space="preserve">Kriterij odabira ponude je najniža cijena. Cijena ponude ne smije biti viša od procijenjene vrijednosti nabave u iznosu od </t>
    </r>
    <r>
      <rPr>
        <u/>
        <sz val="9"/>
        <rFont val="UniN Reg"/>
        <family val="3"/>
      </rPr>
      <t>17.600,00 €</t>
    </r>
    <r>
      <rPr>
        <sz val="9"/>
        <rFont val="UniN Reg"/>
        <family val="3"/>
      </rPr>
      <t xml:space="preserve"> bez PDV-a, a s odabranim ponuditeljem sklopit će se Ugovor na razdoblje od 20 mjeseci od dana sklapanja Ugovora.</t>
    </r>
  </si>
  <si>
    <r>
      <t xml:space="preserve">1. novčanog pologa uplaćenog na IBAN naručitelja HR4923900011101386168 kod </t>
    </r>
    <r>
      <rPr>
        <i/>
        <sz val="9"/>
        <rFont val="UniN Reg"/>
        <family val="3"/>
      </rPr>
      <t xml:space="preserve">Hrvatske poštanske banke d.d. Zagreb </t>
    </r>
    <r>
      <rPr>
        <sz val="9"/>
        <rFont val="UniN Reg"/>
        <family val="3"/>
      </rPr>
      <t>s modelom «HR00», pozivom na br. «OIB uplatitelja» i opisom plaćanja «Jamstvo za uredno ispunjenje Ugovora – J 2026/26» ili</t>
    </r>
  </si>
  <si>
    <t xml:space="preserve">Zapremina: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</si>
</sst>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2C1A]"/>
    <numFmt numFmtId="165" formatCode="#,##0.00\ [$€-1]"/>
    <numFmt numFmtId="166" formatCode="#,##0.00\ &quot;€&quot;"/>
  </numFmts>
  <fonts count="21" x14ac:knownFonts="1">
    <font>
      <sz val="11"/>
      <color theme="1"/>
      <name val="Calibri"/>
      <family val="2"/>
      <charset val="238"/>
      <scheme val="minor"/>
    </font>
    <font>
      <sz val="9"/>
      <name val="UniN Reg"/>
      <family val="3"/>
    </font>
    <font>
      <u/>
      <sz val="9"/>
      <name val="UniN Reg"/>
      <family val="3"/>
    </font>
    <font>
      <i/>
      <sz val="9"/>
      <name val="UniN Reg"/>
      <family val="3"/>
    </font>
    <font>
      <b/>
      <sz val="9"/>
      <name val="UniN Reg"/>
      <family val="3"/>
    </font>
    <font>
      <sz val="9"/>
      <name val="Calibri"/>
      <family val="2"/>
      <charset val="238"/>
      <scheme val="minor"/>
    </font>
    <font>
      <sz val="13.5"/>
      <name val="Calibri"/>
      <family val="2"/>
      <charset val="238"/>
      <scheme val="minor"/>
    </font>
    <font>
      <b/>
      <sz val="13.5"/>
      <color rgb="FFC00000"/>
      <name val="UniN Reg"/>
      <family val="3"/>
    </font>
    <font>
      <b/>
      <i/>
      <sz val="12"/>
      <color rgb="FFC00000"/>
      <name val="UniN Reg"/>
      <family val="3"/>
    </font>
    <font>
      <b/>
      <sz val="9"/>
      <color rgb="FFC00000"/>
      <name val="UniN Reg"/>
      <family val="3"/>
    </font>
    <font>
      <sz val="11"/>
      <name val="UniN Reg"/>
      <family val="3"/>
    </font>
    <font>
      <sz val="11"/>
      <name val="UniN Reg"/>
      <family val="3"/>
      <charset val="238"/>
    </font>
    <font>
      <sz val="11"/>
      <color theme="1"/>
      <name val="UniN Reg"/>
      <family val="3"/>
    </font>
    <font>
      <sz val="13.5"/>
      <name val="UniN Reg"/>
      <family val="3"/>
    </font>
    <font>
      <sz val="11"/>
      <color rgb="FF0A0A0A"/>
      <name val="UniN Reg"/>
      <family val="3"/>
    </font>
    <font>
      <sz val="9"/>
      <name val="Times New Roman"/>
      <family val="1"/>
      <charset val="238"/>
    </font>
    <font>
      <sz val="9"/>
      <name val="UniN Reg"/>
      <family val="3"/>
      <charset val="238"/>
    </font>
    <font>
      <b/>
      <sz val="9"/>
      <name val="UniN Reg"/>
      <family val="3"/>
      <charset val="238"/>
    </font>
    <font>
      <sz val="9"/>
      <color rgb="FF0A0A0A"/>
      <name val="UniN Reg"/>
      <family val="3"/>
    </font>
    <font>
      <sz val="9"/>
      <color theme="1"/>
      <name val="UniN Reg"/>
      <family val="3"/>
    </font>
    <font>
      <b/>
      <sz val="11"/>
      <color rgb="FFC00000"/>
      <name val="UniN Reg"/>
      <family val="3"/>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35">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s>
  <cellStyleXfs count="1">
    <xf numFmtId="0" fontId="0" fillId="0" borderId="0"/>
  </cellStyleXfs>
  <cellXfs count="124">
    <xf numFmtId="0" fontId="0" fillId="0" borderId="0" xfId="0"/>
    <xf numFmtId="0" fontId="1"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horizontal="left" vertical="center"/>
    </xf>
    <xf numFmtId="0" fontId="1" fillId="0" borderId="0" xfId="0" applyFont="1" applyFill="1" applyAlignment="1">
      <alignment horizontal="justify" vertical="center"/>
    </xf>
    <xf numFmtId="0" fontId="1" fillId="0" borderId="0" xfId="0" applyFont="1" applyFill="1" applyAlignment="1">
      <alignment horizontal="justify" vertical="center" wrapText="1"/>
    </xf>
    <xf numFmtId="0" fontId="1" fillId="0" borderId="0" xfId="0" applyFont="1" applyFill="1" applyAlignment="1">
      <alignment horizontal="justify" vertical="justify"/>
    </xf>
    <xf numFmtId="0" fontId="4" fillId="0" borderId="0" xfId="0" applyFont="1" applyFill="1" applyAlignment="1">
      <alignment horizontal="right" vertical="center"/>
    </xf>
    <xf numFmtId="0" fontId="5" fillId="0" borderId="0" xfId="0" applyFont="1"/>
    <xf numFmtId="0" fontId="1" fillId="0" borderId="0" xfId="0" applyFont="1" applyAlignment="1">
      <alignment horizontal="left" vertical="top" wrapText="1"/>
    </xf>
    <xf numFmtId="0" fontId="1" fillId="0" borderId="0" xfId="0" applyFont="1" applyAlignment="1">
      <alignment horizontal="center" vertical="center" wrapText="1"/>
    </xf>
    <xf numFmtId="0" fontId="6" fillId="0" borderId="0" xfId="0" applyFo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65" fontId="1" fillId="4" borderId="11"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0" xfId="0" applyFont="1"/>
    <xf numFmtId="0" fontId="1" fillId="0" borderId="0" xfId="0" applyFont="1" applyAlignment="1">
      <alignment horizontal="right" wrapText="1"/>
    </xf>
    <xf numFmtId="0" fontId="1" fillId="0" borderId="0" xfId="0" applyFont="1" applyFill="1" applyAlignment="1">
      <alignment vertical="center"/>
    </xf>
    <xf numFmtId="0" fontId="1" fillId="0" borderId="0" xfId="0" applyFont="1" applyFill="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horizontal="left"/>
    </xf>
    <xf numFmtId="0" fontId="9" fillId="0" borderId="0" xfId="0" applyFont="1" applyAlignment="1">
      <alignment horizontal="left" vertical="top" wrapText="1"/>
    </xf>
    <xf numFmtId="0" fontId="5" fillId="0" borderId="0" xfId="0" applyFont="1" applyProtection="1">
      <protection locked="0"/>
    </xf>
    <xf numFmtId="0" fontId="1" fillId="3" borderId="5"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0" fontId="4" fillId="3" borderId="0" xfId="0" applyFont="1" applyFill="1" applyAlignment="1" applyProtection="1">
      <alignment horizontal="right"/>
      <protection locked="0"/>
    </xf>
    <xf numFmtId="0" fontId="1" fillId="3" borderId="0" xfId="0" applyFont="1" applyFill="1" applyAlignment="1" applyProtection="1">
      <alignment horizontal="left"/>
      <protection locked="0"/>
    </xf>
    <xf numFmtId="0" fontId="1" fillId="0" borderId="0" xfId="0" applyFont="1" applyFill="1" applyAlignment="1">
      <alignment horizontal="justify" vertical="justify" wrapText="1"/>
    </xf>
    <xf numFmtId="0" fontId="1" fillId="0" borderId="0" xfId="0" applyFont="1" applyFill="1" applyAlignment="1">
      <alignment horizontal="left" vertical="center"/>
    </xf>
    <xf numFmtId="0" fontId="1" fillId="0" borderId="0" xfId="0" applyFont="1" applyFill="1" applyAlignment="1">
      <alignment horizontal="left" vertical="justify" wrapText="1"/>
    </xf>
    <xf numFmtId="0" fontId="8" fillId="0" borderId="0" xfId="0" applyFont="1" applyAlignment="1">
      <alignment horizontal="left"/>
    </xf>
    <xf numFmtId="0" fontId="1" fillId="0" borderId="0" xfId="0" applyFont="1" applyAlignment="1">
      <alignment horizontal="center" vertical="center"/>
    </xf>
    <xf numFmtId="0" fontId="12" fillId="0" borderId="0" xfId="0" applyFont="1"/>
    <xf numFmtId="0" fontId="1" fillId="0" borderId="0" xfId="0" applyFont="1" applyAlignment="1">
      <alignment horizontal="left" vertical="center"/>
    </xf>
    <xf numFmtId="0" fontId="12" fillId="2" borderId="1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center" vertical="center"/>
    </xf>
    <xf numFmtId="0" fontId="18" fillId="0" borderId="24" xfId="0" applyFont="1" applyBorder="1" applyAlignment="1">
      <alignment vertical="center" wrapText="1"/>
    </xf>
    <xf numFmtId="0" fontId="18" fillId="0" borderId="24"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4" fontId="1" fillId="5" borderId="24" xfId="0" applyNumberFormat="1" applyFont="1" applyFill="1" applyBorder="1" applyAlignment="1" applyProtection="1">
      <alignment horizontal="center" vertical="center"/>
      <protection locked="0"/>
    </xf>
    <xf numFmtId="0" fontId="18" fillId="0" borderId="27" xfId="0" applyFont="1" applyBorder="1" applyAlignment="1">
      <alignment horizontal="center" vertical="center" wrapText="1"/>
    </xf>
    <xf numFmtId="0" fontId="12" fillId="2" borderId="34" xfId="0" applyFont="1" applyFill="1" applyBorder="1" applyAlignment="1">
      <alignment horizontal="center" vertical="center" wrapText="1"/>
    </xf>
    <xf numFmtId="0" fontId="18" fillId="0" borderId="25" xfId="0" applyFont="1" applyBorder="1" applyAlignment="1">
      <alignment horizontal="center" vertical="center" wrapText="1"/>
    </xf>
    <xf numFmtId="4" fontId="1" fillId="0" borderId="24" xfId="0" applyNumberFormat="1" applyFont="1" applyFill="1" applyBorder="1" applyAlignment="1" applyProtection="1">
      <alignment horizontal="center" vertical="center"/>
      <protection locked="0"/>
    </xf>
    <xf numFmtId="0" fontId="1" fillId="0" borderId="24" xfId="0" applyFont="1" applyBorder="1" applyAlignment="1">
      <alignment horizontal="center" vertical="center" wrapText="1"/>
    </xf>
    <xf numFmtId="4" fontId="10" fillId="5" borderId="24" xfId="0" applyNumberFormat="1" applyFont="1" applyFill="1" applyBorder="1" applyAlignment="1" applyProtection="1">
      <alignment horizontal="right" vertical="center"/>
      <protection locked="0"/>
    </xf>
    <xf numFmtId="166" fontId="11" fillId="0" borderId="15" xfId="0" applyNumberFormat="1" applyFont="1" applyBorder="1" applyAlignment="1">
      <alignment vertical="center" wrapText="1"/>
    </xf>
    <xf numFmtId="0" fontId="1" fillId="0" borderId="0" xfId="0" applyFont="1" applyFill="1" applyAlignment="1">
      <alignment vertical="center"/>
    </xf>
    <xf numFmtId="0" fontId="1" fillId="0" borderId="0" xfId="0" applyFont="1" applyFill="1" applyAlignment="1">
      <alignment horizontal="justify" vertical="center" wrapText="1"/>
    </xf>
    <xf numFmtId="0" fontId="1" fillId="0" borderId="13" xfId="0" applyFont="1" applyBorder="1" applyAlignment="1">
      <alignment horizontal="center" vertical="center" wrapText="1"/>
    </xf>
    <xf numFmtId="0" fontId="1" fillId="0" borderId="18" xfId="0" applyFont="1" applyBorder="1" applyAlignment="1">
      <alignment horizontal="left" vertical="center" wrapText="1"/>
    </xf>
    <xf numFmtId="0" fontId="1" fillId="0" borderId="24" xfId="0" applyFont="1" applyBorder="1" applyAlignment="1">
      <alignment vertical="center" wrapText="1"/>
    </xf>
    <xf numFmtId="0" fontId="1" fillId="0" borderId="23" xfId="0" applyFont="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justify" vertical="justify"/>
    </xf>
    <xf numFmtId="0" fontId="1" fillId="0" borderId="0" xfId="0" applyFont="1" applyFill="1" applyAlignment="1">
      <alignment horizontal="justify" vertical="center" wrapText="1"/>
    </xf>
    <xf numFmtId="0" fontId="1" fillId="0" borderId="0" xfId="0" applyFont="1" applyFill="1" applyAlignment="1">
      <alignment horizontal="justify" vertical="justify" wrapText="1"/>
    </xf>
    <xf numFmtId="0" fontId="1" fillId="0" borderId="0" xfId="0" applyFont="1" applyFill="1" applyAlignment="1">
      <alignment horizontal="left" vertical="center" wrapText="1"/>
    </xf>
    <xf numFmtId="0" fontId="1" fillId="0" borderId="0" xfId="0" applyFont="1" applyAlignment="1">
      <alignment horizontal="justify" vertical="center" wrapText="1"/>
    </xf>
    <xf numFmtId="0" fontId="1" fillId="0" borderId="0" xfId="0" applyFont="1" applyFill="1" applyAlignment="1">
      <alignment horizontal="left" vertical="justify" wrapText="1"/>
    </xf>
    <xf numFmtId="0" fontId="1" fillId="0" borderId="0" xfId="0" applyFont="1" applyFill="1" applyAlignment="1" applyProtection="1">
      <alignment horizontal="justify" vertical="center" wrapText="1"/>
      <protection locked="0"/>
    </xf>
    <xf numFmtId="0" fontId="1" fillId="0" borderId="0" xfId="0" applyFont="1" applyFill="1" applyAlignment="1">
      <alignment horizontal="justify" vertical="center"/>
    </xf>
    <xf numFmtId="0" fontId="1" fillId="0" borderId="0" xfId="0" applyFont="1" applyFill="1" applyAlignment="1">
      <alignment vertical="center"/>
    </xf>
    <xf numFmtId="0" fontId="7" fillId="0"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Alignment="1">
      <alignment horizontal="left"/>
    </xf>
    <xf numFmtId="0" fontId="7" fillId="0" borderId="0" xfId="0" applyFont="1" applyAlignment="1">
      <alignment horizontal="center" vertical="center" wrapText="1"/>
    </xf>
    <xf numFmtId="0" fontId="11" fillId="2" borderId="14"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20"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center" vertical="center"/>
    </xf>
    <xf numFmtId="0" fontId="1" fillId="0" borderId="1" xfId="0" applyFont="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4" fillId="0" borderId="27"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2" xfId="0" applyFont="1" applyBorder="1" applyAlignment="1">
      <alignment horizontal="center" vertical="center" wrapText="1"/>
    </xf>
    <xf numFmtId="2" fontId="11" fillId="5" borderId="27" xfId="0" applyNumberFormat="1" applyFont="1" applyFill="1" applyBorder="1" applyAlignment="1" applyProtection="1">
      <alignment horizontal="center" vertical="center"/>
      <protection locked="0"/>
    </xf>
    <xf numFmtId="2" fontId="11" fillId="5" borderId="20" xfId="0" applyNumberFormat="1" applyFont="1" applyFill="1" applyBorder="1" applyAlignment="1" applyProtection="1">
      <alignment horizontal="center" vertical="center"/>
      <protection locked="0"/>
    </xf>
    <xf numFmtId="2" fontId="11" fillId="5" borderId="22" xfId="0" applyNumberFormat="1" applyFont="1" applyFill="1" applyBorder="1" applyAlignment="1" applyProtection="1">
      <alignment horizontal="center" vertical="center"/>
      <protection locked="0"/>
    </xf>
    <xf numFmtId="0" fontId="11" fillId="0" borderId="14" xfId="0" applyFont="1" applyBorder="1" applyAlignment="1">
      <alignment horizontal="left" vertical="center" wrapText="1"/>
    </xf>
    <xf numFmtId="0" fontId="11" fillId="0" borderId="30" xfId="0" applyFont="1" applyBorder="1" applyAlignment="1">
      <alignment horizontal="left" vertical="center" wrapText="1"/>
    </xf>
    <xf numFmtId="0" fontId="11" fillId="0" borderId="15"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0" xfId="0" applyFont="1" applyBorder="1" applyAlignment="1">
      <alignment horizontal="center" vertical="center" wrapText="1"/>
    </xf>
    <xf numFmtId="0" fontId="12" fillId="0" borderId="31" xfId="0" applyFont="1" applyBorder="1" applyAlignment="1">
      <alignment horizontal="center" vertical="top"/>
    </xf>
    <xf numFmtId="0" fontId="12" fillId="0" borderId="26" xfId="0" applyFont="1" applyBorder="1" applyAlignment="1">
      <alignment horizontal="center" vertical="top"/>
    </xf>
    <xf numFmtId="0" fontId="12" fillId="0" borderId="32" xfId="0" applyFont="1" applyBorder="1" applyAlignment="1">
      <alignment horizontal="center" vertical="top"/>
    </xf>
    <xf numFmtId="0" fontId="12" fillId="0" borderId="17" xfId="0" applyFont="1" applyBorder="1" applyAlignment="1">
      <alignment horizontal="center" vertical="top"/>
    </xf>
    <xf numFmtId="0" fontId="12" fillId="0" borderId="33" xfId="0" applyFont="1" applyBorder="1" applyAlignment="1">
      <alignment horizontal="center" vertical="top"/>
    </xf>
    <xf numFmtId="0" fontId="12" fillId="0" borderId="21" xfId="0" applyFont="1" applyBorder="1" applyAlignment="1">
      <alignment horizontal="center" vertical="top"/>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1" fillId="2" borderId="14" xfId="0" applyFont="1" applyFill="1" applyBorder="1" applyAlignment="1">
      <alignment horizontal="left" wrapText="1"/>
    </xf>
    <xf numFmtId="0" fontId="11" fillId="2" borderId="30" xfId="0" applyFont="1" applyFill="1" applyBorder="1" applyAlignment="1">
      <alignment horizontal="left" wrapText="1"/>
    </xf>
    <xf numFmtId="0" fontId="11" fillId="2" borderId="15" xfId="0" applyFont="1" applyFill="1" applyBorder="1" applyAlignment="1">
      <alignment horizontal="left" wrapText="1"/>
    </xf>
    <xf numFmtId="0" fontId="10" fillId="2" borderId="14"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5" fillId="0" borderId="0" xfId="0" applyFont="1" applyAlignment="1">
      <alignment horizontal="center" vertical="center"/>
    </xf>
    <xf numFmtId="0" fontId="16" fillId="5" borderId="0" xfId="0" applyFont="1" applyFill="1" applyAlignment="1" applyProtection="1">
      <alignment horizontal="center" vertical="center"/>
      <protection locked="0"/>
    </xf>
    <xf numFmtId="0" fontId="17" fillId="5" borderId="0" xfId="0"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FE1E1"/>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12513</xdr:colOff>
      <xdr:row>0</xdr:row>
      <xdr:rowOff>4292</xdr:rowOff>
    </xdr:from>
    <xdr:to>
      <xdr:col>1</xdr:col>
      <xdr:colOff>796192</xdr:colOff>
      <xdr:row>6</xdr:row>
      <xdr:rowOff>129166</xdr:rowOff>
    </xdr:to>
    <xdr:pic>
      <xdr:nvPicPr>
        <xdr:cNvPr id="3" name="Picture 2">
          <a:extLst>
            <a:ext uri="{FF2B5EF4-FFF2-40B4-BE49-F238E27FC236}">
              <a16:creationId xmlns:a16="http://schemas.microsoft.com/office/drawing/2014/main" id="{15A4E047-41AD-46F3-8819-4E3AB141B805}"/>
            </a:ext>
          </a:extLst>
        </xdr:cNvPr>
        <xdr:cNvPicPr>
          <a:picLocks noChangeAspect="1"/>
        </xdr:cNvPicPr>
      </xdr:nvPicPr>
      <xdr:blipFill>
        <a:blip xmlns:r="http://schemas.openxmlformats.org/officeDocument/2006/relationships" r:embed="rId1"/>
        <a:stretch>
          <a:fillRect/>
        </a:stretch>
      </xdr:blipFill>
      <xdr:spPr>
        <a:xfrm>
          <a:off x="310475" y="4292"/>
          <a:ext cx="783679" cy="1165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0</xdr:col>
      <xdr:colOff>794261</xdr:colOff>
      <xdr:row>6</xdr:row>
      <xdr:rowOff>144005</xdr:rowOff>
    </xdr:to>
    <xdr:pic>
      <xdr:nvPicPr>
        <xdr:cNvPr id="6" name="Picture 5">
          <a:extLst>
            <a:ext uri="{FF2B5EF4-FFF2-40B4-BE49-F238E27FC236}">
              <a16:creationId xmlns:a16="http://schemas.microsoft.com/office/drawing/2014/main" id="{9503A21F-3B04-4F5A-8A96-6BCEF4338836}"/>
            </a:ext>
          </a:extLst>
        </xdr:cNvPr>
        <xdr:cNvPicPr>
          <a:picLocks noChangeAspect="1"/>
        </xdr:cNvPicPr>
      </xdr:nvPicPr>
      <xdr:blipFill>
        <a:blip xmlns:r="http://schemas.openxmlformats.org/officeDocument/2006/relationships" r:embed="rId1"/>
        <a:stretch>
          <a:fillRect/>
        </a:stretch>
      </xdr:blipFill>
      <xdr:spPr>
        <a:xfrm>
          <a:off x="10582" y="26458"/>
          <a:ext cx="783679" cy="1165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0</xdr:row>
      <xdr:rowOff>9526</xdr:rowOff>
    </xdr:from>
    <xdr:to>
      <xdr:col>2</xdr:col>
      <xdr:colOff>581026</xdr:colOff>
      <xdr:row>6</xdr:row>
      <xdr:rowOff>184223</xdr:rowOff>
    </xdr:to>
    <xdr:pic>
      <xdr:nvPicPr>
        <xdr:cNvPr id="3" name="Picture 2">
          <a:extLst>
            <a:ext uri="{FF2B5EF4-FFF2-40B4-BE49-F238E27FC236}">
              <a16:creationId xmlns:a16="http://schemas.microsoft.com/office/drawing/2014/main" id="{29720E11-5CCF-448D-BB6B-A527908CF7AE}"/>
            </a:ext>
          </a:extLst>
        </xdr:cNvPr>
        <xdr:cNvPicPr>
          <a:picLocks noChangeAspect="1"/>
        </xdr:cNvPicPr>
      </xdr:nvPicPr>
      <xdr:blipFill>
        <a:blip xmlns:r="http://schemas.openxmlformats.org/officeDocument/2006/relationships" r:embed="rId1"/>
        <a:stretch>
          <a:fillRect/>
        </a:stretch>
      </xdr:blipFill>
      <xdr:spPr>
        <a:xfrm>
          <a:off x="47626" y="9526"/>
          <a:ext cx="1028700" cy="13462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E8AF0-DC60-46AD-9074-1319841016A3}">
  <dimension ref="A2:D65"/>
  <sheetViews>
    <sheetView topLeftCell="A52" zoomScale="130" zoomScaleNormal="130" workbookViewId="0">
      <selection activeCell="H16" sqref="H16"/>
    </sheetView>
  </sheetViews>
  <sheetFormatPr defaultColWidth="9.140625" defaultRowHeight="12" x14ac:dyDescent="0.25"/>
  <cols>
    <col min="1" max="1" width="4.28515625" style="1" customWidth="1"/>
    <col min="2" max="2" width="18.140625" style="1" customWidth="1"/>
    <col min="3" max="3" width="21" style="1" customWidth="1"/>
    <col min="4" max="4" width="56.85546875" style="1" customWidth="1"/>
    <col min="5" max="16384" width="9.140625" style="1"/>
  </cols>
  <sheetData>
    <row r="2" spans="1:4" ht="15.75" x14ac:dyDescent="0.25">
      <c r="C2" s="27" t="s">
        <v>34</v>
      </c>
      <c r="D2" s="27"/>
    </row>
    <row r="3" spans="1:4" ht="15.75" x14ac:dyDescent="0.25">
      <c r="C3" s="28" t="s">
        <v>67</v>
      </c>
      <c r="D3" s="27"/>
    </row>
    <row r="4" spans="1:4" ht="15.75" x14ac:dyDescent="0.25">
      <c r="C4" s="28" t="s">
        <v>68</v>
      </c>
      <c r="D4" s="27"/>
    </row>
    <row r="6" spans="1:4" s="26" customFormat="1" x14ac:dyDescent="0.25">
      <c r="A6" s="68"/>
      <c r="B6" s="68"/>
      <c r="C6" s="68"/>
      <c r="D6" s="68"/>
    </row>
    <row r="7" spans="1:4" x14ac:dyDescent="0.25">
      <c r="A7" s="68"/>
      <c r="B7" s="68"/>
      <c r="C7" s="68"/>
      <c r="D7" s="68"/>
    </row>
    <row r="8" spans="1:4" ht="12" customHeight="1" x14ac:dyDescent="0.25">
      <c r="A8" s="77" t="s">
        <v>127</v>
      </c>
      <c r="B8" s="77"/>
      <c r="C8" s="77"/>
    </row>
    <row r="9" spans="1:4" ht="12" customHeight="1" x14ac:dyDescent="0.25">
      <c r="A9" s="77" t="s">
        <v>128</v>
      </c>
      <c r="B9" s="77"/>
      <c r="C9" s="77"/>
    </row>
    <row r="10" spans="1:4" ht="12" customHeight="1" x14ac:dyDescent="0.25">
      <c r="A10" s="78" t="s">
        <v>126</v>
      </c>
      <c r="B10" s="78"/>
      <c r="C10" s="78"/>
    </row>
    <row r="11" spans="1:4" ht="12" customHeight="1" x14ac:dyDescent="0.25">
      <c r="A11" s="26"/>
      <c r="B11" s="26"/>
      <c r="C11" s="26"/>
      <c r="D11" s="2" t="s">
        <v>0</v>
      </c>
    </row>
    <row r="12" spans="1:4" ht="12" customHeight="1" x14ac:dyDescent="0.25">
      <c r="D12" s="2"/>
    </row>
    <row r="13" spans="1:4" ht="18" customHeight="1" x14ac:dyDescent="0.25">
      <c r="A13" s="79" t="s">
        <v>1</v>
      </c>
      <c r="B13" s="79"/>
      <c r="C13" s="79"/>
      <c r="D13" s="79"/>
    </row>
    <row r="14" spans="1:4" ht="12" customHeight="1" x14ac:dyDescent="0.25">
      <c r="A14" s="1" t="s">
        <v>2</v>
      </c>
    </row>
    <row r="16" spans="1:4" s="3" customFormat="1" ht="36" customHeight="1" x14ac:dyDescent="0.25">
      <c r="A16" s="77" t="s">
        <v>135</v>
      </c>
      <c r="B16" s="77"/>
      <c r="C16" s="77"/>
      <c r="D16" s="77"/>
    </row>
    <row r="17" spans="1:4" s="3" customFormat="1" ht="12" customHeight="1" x14ac:dyDescent="0.25">
      <c r="A17" s="4"/>
      <c r="B17" s="4"/>
      <c r="C17" s="4"/>
      <c r="D17" s="4"/>
    </row>
    <row r="18" spans="1:4" s="3" customFormat="1" ht="24" customHeight="1" x14ac:dyDescent="0.25">
      <c r="A18" s="76" t="s">
        <v>3</v>
      </c>
      <c r="B18" s="76"/>
      <c r="C18" s="76"/>
      <c r="D18" s="76"/>
    </row>
    <row r="19" spans="1:4" ht="12" customHeight="1" x14ac:dyDescent="0.25">
      <c r="A19" s="71"/>
      <c r="B19" s="71"/>
      <c r="C19" s="71"/>
      <c r="D19" s="71"/>
    </row>
    <row r="20" spans="1:4" ht="12" customHeight="1" x14ac:dyDescent="0.25">
      <c r="A20" s="71" t="s">
        <v>133</v>
      </c>
      <c r="B20" s="71"/>
      <c r="C20" s="71"/>
      <c r="D20" s="71"/>
    </row>
    <row r="21" spans="1:4" ht="12" customHeight="1" x14ac:dyDescent="0.25">
      <c r="A21" s="72" t="s">
        <v>136</v>
      </c>
      <c r="B21" s="72"/>
      <c r="C21" s="72"/>
      <c r="D21" s="72"/>
    </row>
    <row r="22" spans="1:4" ht="12" customHeight="1" x14ac:dyDescent="0.25">
      <c r="A22" s="71" t="s">
        <v>137</v>
      </c>
      <c r="B22" s="71"/>
      <c r="C22" s="71"/>
      <c r="D22" s="71"/>
    </row>
    <row r="23" spans="1:4" ht="12" customHeight="1" x14ac:dyDescent="0.25">
      <c r="A23" s="63"/>
      <c r="B23" s="63"/>
      <c r="C23" s="63"/>
      <c r="D23" s="63"/>
    </row>
    <row r="24" spans="1:4" ht="36" customHeight="1" x14ac:dyDescent="0.25">
      <c r="A24" s="71" t="s">
        <v>4</v>
      </c>
      <c r="B24" s="71"/>
      <c r="C24" s="71"/>
      <c r="D24" s="71"/>
    </row>
    <row r="25" spans="1:4" ht="12" customHeight="1" x14ac:dyDescent="0.25">
      <c r="A25" s="73"/>
      <c r="B25" s="73"/>
      <c r="C25" s="73"/>
      <c r="D25" s="73"/>
    </row>
    <row r="26" spans="1:4" s="3" customFormat="1" ht="24" customHeight="1" x14ac:dyDescent="0.25">
      <c r="A26" s="74" t="s">
        <v>138</v>
      </c>
      <c r="B26" s="74"/>
      <c r="C26" s="74"/>
      <c r="D26" s="74"/>
    </row>
    <row r="27" spans="1:4" s="3" customFormat="1" ht="12" customHeight="1" x14ac:dyDescent="0.25">
      <c r="A27" s="5"/>
      <c r="B27" s="5"/>
      <c r="C27" s="5"/>
      <c r="D27" s="5"/>
    </row>
    <row r="28" spans="1:4" s="3" customFormat="1" ht="12" customHeight="1" x14ac:dyDescent="0.25">
      <c r="A28" s="72" t="s">
        <v>5</v>
      </c>
      <c r="B28" s="72"/>
      <c r="C28" s="72"/>
      <c r="D28" s="72"/>
    </row>
    <row r="29" spans="1:4" s="40" customFormat="1" ht="12" customHeight="1" x14ac:dyDescent="0.25">
      <c r="A29" s="39"/>
      <c r="B29" s="39"/>
      <c r="C29" s="39"/>
      <c r="D29" s="39"/>
    </row>
    <row r="30" spans="1:4" s="40" customFormat="1" ht="12" customHeight="1" x14ac:dyDescent="0.25">
      <c r="A30" s="75" t="s">
        <v>72</v>
      </c>
      <c r="B30" s="75"/>
      <c r="C30" s="75"/>
      <c r="D30" s="75"/>
    </row>
    <row r="31" spans="1:4" s="40" customFormat="1" ht="12" customHeight="1" x14ac:dyDescent="0.25">
      <c r="A31" s="41"/>
      <c r="B31" s="41"/>
      <c r="C31" s="41"/>
      <c r="D31" s="41"/>
    </row>
    <row r="32" spans="1:4" s="3" customFormat="1" ht="49.9" customHeight="1" x14ac:dyDescent="0.25">
      <c r="A32" s="71" t="s">
        <v>6</v>
      </c>
      <c r="B32" s="71"/>
      <c r="C32" s="71"/>
      <c r="D32" s="71"/>
    </row>
    <row r="33" spans="1:4" s="3" customFormat="1" ht="25.5" customHeight="1" x14ac:dyDescent="0.25">
      <c r="A33" s="71" t="s">
        <v>139</v>
      </c>
      <c r="B33" s="71"/>
      <c r="C33" s="71"/>
      <c r="D33" s="71"/>
    </row>
    <row r="34" spans="1:4" s="3" customFormat="1" ht="12" customHeight="1" x14ac:dyDescent="0.25">
      <c r="A34" s="71" t="s">
        <v>7</v>
      </c>
      <c r="B34" s="71"/>
      <c r="C34" s="71"/>
      <c r="D34" s="71"/>
    </row>
    <row r="35" spans="1:4" s="3" customFormat="1" ht="24" customHeight="1" x14ac:dyDescent="0.25">
      <c r="A35" s="71" t="s">
        <v>8</v>
      </c>
      <c r="B35" s="71"/>
      <c r="C35" s="71"/>
      <c r="D35" s="71"/>
    </row>
    <row r="37" spans="1:4" ht="12" customHeight="1" x14ac:dyDescent="0.25">
      <c r="A37" s="70" t="s">
        <v>9</v>
      </c>
      <c r="B37" s="70"/>
      <c r="C37" s="70"/>
      <c r="D37" s="70"/>
    </row>
    <row r="38" spans="1:4" ht="24" customHeight="1" x14ac:dyDescent="0.25">
      <c r="A38" s="70" t="s">
        <v>10</v>
      </c>
      <c r="B38" s="70"/>
      <c r="C38" s="70"/>
      <c r="D38" s="70"/>
    </row>
    <row r="39" spans="1:4" ht="24" customHeight="1" x14ac:dyDescent="0.25">
      <c r="A39" s="70" t="s">
        <v>11</v>
      </c>
      <c r="B39" s="70"/>
      <c r="C39" s="70"/>
      <c r="D39" s="70"/>
    </row>
    <row r="40" spans="1:4" ht="12" customHeight="1" x14ac:dyDescent="0.25">
      <c r="A40" s="70" t="s">
        <v>12</v>
      </c>
      <c r="B40" s="70"/>
      <c r="C40" s="70"/>
      <c r="D40" s="70"/>
    </row>
    <row r="41" spans="1:4" ht="12" customHeight="1" x14ac:dyDescent="0.25">
      <c r="A41" s="70" t="s">
        <v>13</v>
      </c>
      <c r="B41" s="70"/>
      <c r="C41" s="70"/>
      <c r="D41" s="70"/>
    </row>
    <row r="42" spans="1:4" ht="12" customHeight="1" x14ac:dyDescent="0.25">
      <c r="A42" s="70" t="s">
        <v>14</v>
      </c>
      <c r="B42" s="70"/>
      <c r="C42" s="70"/>
      <c r="D42" s="70"/>
    </row>
    <row r="43" spans="1:4" ht="12" customHeight="1" x14ac:dyDescent="0.25">
      <c r="A43" s="70" t="s">
        <v>15</v>
      </c>
      <c r="B43" s="70"/>
      <c r="C43" s="70"/>
      <c r="D43" s="70"/>
    </row>
    <row r="44" spans="1:4" ht="36" customHeight="1" x14ac:dyDescent="0.25">
      <c r="A44" s="70" t="s">
        <v>16</v>
      </c>
      <c r="B44" s="70"/>
      <c r="C44" s="70"/>
      <c r="D44" s="70"/>
    </row>
    <row r="45" spans="1:4" ht="12" customHeight="1" x14ac:dyDescent="0.25">
      <c r="A45" s="70" t="s">
        <v>17</v>
      </c>
      <c r="B45" s="70"/>
      <c r="C45" s="70"/>
      <c r="D45" s="70"/>
    </row>
    <row r="46" spans="1:4" ht="12" customHeight="1" x14ac:dyDescent="0.25">
      <c r="A46" s="70" t="s">
        <v>18</v>
      </c>
      <c r="B46" s="70"/>
      <c r="C46" s="70"/>
      <c r="D46" s="70"/>
    </row>
    <row r="47" spans="1:4" ht="12" customHeight="1" x14ac:dyDescent="0.25">
      <c r="A47" s="70" t="s">
        <v>19</v>
      </c>
      <c r="B47" s="70"/>
      <c r="C47" s="70"/>
      <c r="D47" s="70"/>
    </row>
    <row r="48" spans="1:4" ht="12" customHeight="1" x14ac:dyDescent="0.25">
      <c r="A48" s="70" t="s">
        <v>20</v>
      </c>
      <c r="B48" s="70"/>
      <c r="C48" s="70"/>
      <c r="D48" s="70"/>
    </row>
    <row r="49" spans="1:4" ht="12" customHeight="1" x14ac:dyDescent="0.25">
      <c r="A49" s="70" t="s">
        <v>21</v>
      </c>
      <c r="B49" s="70"/>
      <c r="C49" s="70"/>
      <c r="D49" s="70"/>
    </row>
    <row r="50" spans="1:4" ht="12" customHeight="1" x14ac:dyDescent="0.25">
      <c r="A50" s="70" t="s">
        <v>22</v>
      </c>
      <c r="B50" s="70"/>
      <c r="C50" s="70"/>
      <c r="D50" s="70"/>
    </row>
    <row r="51" spans="1:4" ht="12" customHeight="1" x14ac:dyDescent="0.25">
      <c r="A51" s="70" t="s">
        <v>23</v>
      </c>
      <c r="B51" s="70"/>
      <c r="C51" s="70"/>
      <c r="D51" s="70"/>
    </row>
    <row r="52" spans="1:4" ht="48" customHeight="1" x14ac:dyDescent="0.25">
      <c r="A52" s="70"/>
      <c r="B52" s="70"/>
      <c r="C52" s="70"/>
      <c r="D52" s="70"/>
    </row>
    <row r="53" spans="1:4" ht="12" customHeight="1" x14ac:dyDescent="0.25">
      <c r="A53" s="6"/>
      <c r="B53" s="6"/>
      <c r="C53" s="6"/>
      <c r="D53" s="6"/>
    </row>
    <row r="54" spans="1:4" ht="12" customHeight="1" x14ac:dyDescent="0.25">
      <c r="D54" s="2" t="s">
        <v>24</v>
      </c>
    </row>
    <row r="55" spans="1:4" ht="12" customHeight="1" x14ac:dyDescent="0.25">
      <c r="D55" s="2"/>
    </row>
    <row r="56" spans="1:4" s="62" customFormat="1" ht="12" customHeight="1" x14ac:dyDescent="0.25">
      <c r="D56" s="7" t="s">
        <v>129</v>
      </c>
    </row>
    <row r="57" spans="1:4" ht="12" customHeight="1" x14ac:dyDescent="0.25">
      <c r="D57" s="7" t="s">
        <v>66</v>
      </c>
    </row>
    <row r="58" spans="1:4" s="25" customFormat="1" ht="12" customHeight="1" x14ac:dyDescent="0.25">
      <c r="D58" s="7" t="s">
        <v>25</v>
      </c>
    </row>
    <row r="59" spans="1:4" s="26" customFormat="1" ht="12" customHeight="1" x14ac:dyDescent="0.25">
      <c r="D59" s="7" t="s">
        <v>73</v>
      </c>
    </row>
    <row r="60" spans="1:4" ht="12" customHeight="1" x14ac:dyDescent="0.25">
      <c r="D60" s="7"/>
    </row>
    <row r="61" spans="1:4" ht="12" customHeight="1" x14ac:dyDescent="0.25">
      <c r="A61" s="1" t="s">
        <v>26</v>
      </c>
    </row>
    <row r="63" spans="1:4" ht="12" customHeight="1" x14ac:dyDescent="0.25">
      <c r="A63" s="69" t="s">
        <v>27</v>
      </c>
      <c r="B63" s="69"/>
      <c r="C63" s="69"/>
      <c r="D63" s="69"/>
    </row>
    <row r="64" spans="1:4" ht="12" customHeight="1" x14ac:dyDescent="0.25">
      <c r="A64" s="69" t="s">
        <v>28</v>
      </c>
      <c r="B64" s="69"/>
      <c r="C64" s="69"/>
      <c r="D64" s="69"/>
    </row>
    <row r="65" spans="1:1" ht="12" customHeight="1" x14ac:dyDescent="0.25">
      <c r="A65" s="1" t="s">
        <v>29</v>
      </c>
    </row>
  </sheetData>
  <sheetProtection algorithmName="SHA-512" hashValue="Mq1pyEuKAuTWXoyO/gabt9wY/fY2nUp4qQfkm7CLKUubVcqNE5cZpQxGiBtEo8YC4M646lh7YzWHuHD9wSjxbw==" saltValue="R0BlTVvteWJ+651cZR9JIw==" spinCount="100000" sheet="1" objects="1" scenarios="1"/>
  <mergeCells count="39">
    <mergeCell ref="A18:D18"/>
    <mergeCell ref="A8:C8"/>
    <mergeCell ref="A9:C9"/>
    <mergeCell ref="A10:C10"/>
    <mergeCell ref="A13:D13"/>
    <mergeCell ref="A16:D16"/>
    <mergeCell ref="A34:D34"/>
    <mergeCell ref="A19:D19"/>
    <mergeCell ref="A20:D20"/>
    <mergeCell ref="A21:D21"/>
    <mergeCell ref="A22:D22"/>
    <mergeCell ref="A24:D24"/>
    <mergeCell ref="A25:D25"/>
    <mergeCell ref="A26:D26"/>
    <mergeCell ref="A28:D28"/>
    <mergeCell ref="A32:D32"/>
    <mergeCell ref="A33:D33"/>
    <mergeCell ref="A30:D30"/>
    <mergeCell ref="A42:D42"/>
    <mergeCell ref="A43:D43"/>
    <mergeCell ref="A44:D44"/>
    <mergeCell ref="A45:D45"/>
    <mergeCell ref="A46:D46"/>
    <mergeCell ref="A6:D6"/>
    <mergeCell ref="A7:D7"/>
    <mergeCell ref="A64:D64"/>
    <mergeCell ref="A48:D48"/>
    <mergeCell ref="A49:D49"/>
    <mergeCell ref="A50:D50"/>
    <mergeCell ref="A51:D51"/>
    <mergeCell ref="A52:D52"/>
    <mergeCell ref="A63:D63"/>
    <mergeCell ref="A47:D47"/>
    <mergeCell ref="A35:D35"/>
    <mergeCell ref="A37:D37"/>
    <mergeCell ref="A38:D38"/>
    <mergeCell ref="A39:D39"/>
    <mergeCell ref="A40:D40"/>
    <mergeCell ref="A41:D41"/>
  </mergeCells>
  <pageMargins left="0.7" right="0.7" top="0.75" bottom="0.75" header="0.3" footer="0.3"/>
  <pageSetup paperSize="9" scale="8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7680-731D-4BB2-A26A-AA7E69CA7AF2}">
  <dimension ref="A1:B51"/>
  <sheetViews>
    <sheetView topLeftCell="A25" zoomScale="120" zoomScaleNormal="120" workbookViewId="0">
      <selection activeCell="H30" sqref="H30"/>
    </sheetView>
  </sheetViews>
  <sheetFormatPr defaultColWidth="8.7109375" defaultRowHeight="12" x14ac:dyDescent="0.2"/>
  <cols>
    <col min="1" max="1" width="45.7109375" style="8" customWidth="1"/>
    <col min="2" max="2" width="42.7109375" style="8" customWidth="1"/>
    <col min="3" max="16384" width="8.7109375" style="8"/>
  </cols>
  <sheetData>
    <row r="1" spans="1:2" ht="12" customHeight="1" x14ac:dyDescent="0.2"/>
    <row r="3" spans="1:2" ht="15.75" x14ac:dyDescent="0.2">
      <c r="A3" s="82" t="s">
        <v>69</v>
      </c>
      <c r="B3" s="82"/>
    </row>
    <row r="4" spans="1:2" ht="15.75" x14ac:dyDescent="0.25">
      <c r="A4" s="83" t="s">
        <v>70</v>
      </c>
      <c r="B4" s="83"/>
    </row>
    <row r="5" spans="1:2" ht="15.75" x14ac:dyDescent="0.25">
      <c r="A5" s="29" t="s">
        <v>71</v>
      </c>
    </row>
    <row r="6" spans="1:2" x14ac:dyDescent="0.2">
      <c r="A6" s="31"/>
    </row>
    <row r="9" spans="1:2" ht="12" customHeight="1" x14ac:dyDescent="0.2">
      <c r="A9" s="30" t="s">
        <v>30</v>
      </c>
      <c r="B9" s="10"/>
    </row>
    <row r="10" spans="1:2" ht="12" customHeight="1" x14ac:dyDescent="0.2">
      <c r="A10" s="9"/>
      <c r="B10" s="10"/>
    </row>
    <row r="11" spans="1:2" s="11" customFormat="1" ht="18" customHeight="1" x14ac:dyDescent="0.3">
      <c r="A11" s="84" t="s">
        <v>31</v>
      </c>
      <c r="B11" s="84"/>
    </row>
    <row r="12" spans="1:2" ht="12" customHeight="1" thickBot="1" x14ac:dyDescent="0.25">
      <c r="A12" s="12"/>
      <c r="B12" s="12"/>
    </row>
    <row r="13" spans="1:2" ht="12" customHeight="1" thickBot="1" x14ac:dyDescent="0.25">
      <c r="A13" s="80" t="s">
        <v>32</v>
      </c>
      <c r="B13" s="81"/>
    </row>
    <row r="14" spans="1:2" ht="12" customHeight="1" x14ac:dyDescent="0.2">
      <c r="A14" s="13" t="s">
        <v>33</v>
      </c>
      <c r="B14" s="14" t="s">
        <v>34</v>
      </c>
    </row>
    <row r="15" spans="1:2" ht="12" customHeight="1" x14ac:dyDescent="0.2">
      <c r="A15" s="15" t="s">
        <v>35</v>
      </c>
      <c r="B15" s="16" t="s">
        <v>36</v>
      </c>
    </row>
    <row r="16" spans="1:2" ht="12" customHeight="1" thickBot="1" x14ac:dyDescent="0.25">
      <c r="A16" s="17" t="s">
        <v>37</v>
      </c>
      <c r="B16" s="18">
        <v>59624928052</v>
      </c>
    </row>
    <row r="17" spans="1:2" ht="12" customHeight="1" thickBot="1" x14ac:dyDescent="0.25">
      <c r="A17" s="80" t="s">
        <v>38</v>
      </c>
      <c r="B17" s="81"/>
    </row>
    <row r="18" spans="1:2" ht="12" customHeight="1" x14ac:dyDescent="0.2">
      <c r="A18" s="13" t="s">
        <v>33</v>
      </c>
      <c r="B18" s="32"/>
    </row>
    <row r="19" spans="1:2" ht="12" customHeight="1" x14ac:dyDescent="0.2">
      <c r="A19" s="19" t="s">
        <v>35</v>
      </c>
      <c r="B19" s="33"/>
    </row>
    <row r="20" spans="1:2" ht="12" customHeight="1" x14ac:dyDescent="0.2">
      <c r="A20" s="19" t="s">
        <v>39</v>
      </c>
      <c r="B20" s="33"/>
    </row>
    <row r="21" spans="1:2" ht="12" customHeight="1" x14ac:dyDescent="0.2">
      <c r="A21" s="19" t="s">
        <v>37</v>
      </c>
      <c r="B21" s="33"/>
    </row>
    <row r="22" spans="1:2" ht="12" customHeight="1" x14ac:dyDescent="0.2">
      <c r="A22" s="19" t="s">
        <v>40</v>
      </c>
      <c r="B22" s="33"/>
    </row>
    <row r="23" spans="1:2" ht="12" customHeight="1" x14ac:dyDescent="0.2">
      <c r="A23" s="19" t="s">
        <v>41</v>
      </c>
      <c r="B23" s="33"/>
    </row>
    <row r="24" spans="1:2" ht="12" customHeight="1" x14ac:dyDescent="0.2">
      <c r="A24" s="19" t="s">
        <v>42</v>
      </c>
      <c r="B24" s="34"/>
    </row>
    <row r="25" spans="1:2" ht="12" customHeight="1" x14ac:dyDescent="0.2">
      <c r="A25" s="19" t="s">
        <v>43</v>
      </c>
      <c r="B25" s="33"/>
    </row>
    <row r="26" spans="1:2" ht="12" customHeight="1" x14ac:dyDescent="0.2">
      <c r="A26" s="19" t="s">
        <v>44</v>
      </c>
      <c r="B26" s="33"/>
    </row>
    <row r="27" spans="1:2" ht="12" customHeight="1" x14ac:dyDescent="0.2">
      <c r="A27" s="19" t="s">
        <v>45</v>
      </c>
      <c r="B27" s="33"/>
    </row>
    <row r="28" spans="1:2" ht="24" customHeight="1" thickBot="1" x14ac:dyDescent="0.25">
      <c r="A28" s="15" t="s">
        <v>46</v>
      </c>
      <c r="B28" s="35"/>
    </row>
    <row r="29" spans="1:2" ht="12" customHeight="1" thickBot="1" x14ac:dyDescent="0.25">
      <c r="A29" s="80" t="s">
        <v>47</v>
      </c>
      <c r="B29" s="81"/>
    </row>
    <row r="30" spans="1:2" ht="12" customHeight="1" x14ac:dyDescent="0.2">
      <c r="A30" s="13" t="s">
        <v>33</v>
      </c>
      <c r="B30" s="32"/>
    </row>
    <row r="31" spans="1:2" ht="12" customHeight="1" x14ac:dyDescent="0.2">
      <c r="A31" s="19" t="s">
        <v>35</v>
      </c>
      <c r="B31" s="33"/>
    </row>
    <row r="32" spans="1:2" ht="12" customHeight="1" x14ac:dyDescent="0.2">
      <c r="A32" s="19" t="s">
        <v>37</v>
      </c>
      <c r="B32" s="33"/>
    </row>
    <row r="33" spans="1:2" ht="12" customHeight="1" x14ac:dyDescent="0.2">
      <c r="A33" s="19" t="s">
        <v>40</v>
      </c>
      <c r="B33" s="33"/>
    </row>
    <row r="34" spans="1:2" ht="12" customHeight="1" x14ac:dyDescent="0.2">
      <c r="A34" s="19" t="s">
        <v>48</v>
      </c>
      <c r="B34" s="33"/>
    </row>
    <row r="35" spans="1:2" ht="12" customHeight="1" x14ac:dyDescent="0.2">
      <c r="A35" s="19" t="s">
        <v>49</v>
      </c>
      <c r="B35" s="33"/>
    </row>
    <row r="36" spans="1:2" ht="12" customHeight="1" x14ac:dyDescent="0.2">
      <c r="A36" s="19" t="s">
        <v>50</v>
      </c>
      <c r="B36" s="33"/>
    </row>
    <row r="37" spans="1:2" ht="12" customHeight="1" thickBot="1" x14ac:dyDescent="0.25">
      <c r="A37" s="19" t="s">
        <v>51</v>
      </c>
      <c r="B37" s="33"/>
    </row>
    <row r="38" spans="1:2" ht="12" customHeight="1" thickBot="1" x14ac:dyDescent="0.25">
      <c r="A38" s="80" t="s">
        <v>52</v>
      </c>
      <c r="B38" s="81"/>
    </row>
    <row r="39" spans="1:2" ht="24" customHeight="1" x14ac:dyDescent="0.2">
      <c r="A39" s="20" t="s">
        <v>48</v>
      </c>
      <c r="B39" s="64" t="s">
        <v>134</v>
      </c>
    </row>
    <row r="40" spans="1:2" ht="12" customHeight="1" x14ac:dyDescent="0.2">
      <c r="A40" s="13" t="s">
        <v>53</v>
      </c>
      <c r="B40" s="14" t="s">
        <v>74</v>
      </c>
    </row>
    <row r="41" spans="1:2" ht="12" customHeight="1" x14ac:dyDescent="0.2">
      <c r="A41" s="19" t="s">
        <v>54</v>
      </c>
      <c r="B41" s="36"/>
    </row>
    <row r="42" spans="1:2" ht="12" customHeight="1" x14ac:dyDescent="0.2">
      <c r="A42" s="19" t="s">
        <v>55</v>
      </c>
      <c r="B42" s="33"/>
    </row>
    <row r="43" spans="1:2" ht="12" customHeight="1" x14ac:dyDescent="0.2">
      <c r="A43" s="19" t="s">
        <v>56</v>
      </c>
      <c r="B43" s="36"/>
    </row>
    <row r="44" spans="1:2" ht="12" customHeight="1" x14ac:dyDescent="0.2">
      <c r="A44" s="19" t="s">
        <v>57</v>
      </c>
      <c r="B44" s="33"/>
    </row>
    <row r="45" spans="1:2" ht="12" customHeight="1" x14ac:dyDescent="0.2">
      <c r="A45" s="19" t="s">
        <v>58</v>
      </c>
      <c r="B45" s="21">
        <f>SUM(B41+B43)</f>
        <v>0</v>
      </c>
    </row>
    <row r="46" spans="1:2" ht="12" customHeight="1" x14ac:dyDescent="0.2">
      <c r="A46" s="19" t="s">
        <v>59</v>
      </c>
      <c r="B46" s="33"/>
    </row>
    <row r="47" spans="1:2" ht="12" customHeight="1" x14ac:dyDescent="0.2">
      <c r="A47" s="19" t="s">
        <v>60</v>
      </c>
      <c r="B47" s="22" t="s">
        <v>61</v>
      </c>
    </row>
    <row r="48" spans="1:2" ht="12" customHeight="1" thickBot="1" x14ac:dyDescent="0.25">
      <c r="A48" s="17" t="s">
        <v>62</v>
      </c>
      <c r="B48" s="18" t="s">
        <v>63</v>
      </c>
    </row>
    <row r="49" spans="1:2" ht="12" customHeight="1" x14ac:dyDescent="0.2">
      <c r="A49" s="10"/>
      <c r="B49" s="10"/>
    </row>
    <row r="50" spans="1:2" ht="12" customHeight="1" x14ac:dyDescent="0.2">
      <c r="A50" s="23" t="s">
        <v>64</v>
      </c>
      <c r="B50" s="24" t="s">
        <v>65</v>
      </c>
    </row>
    <row r="51" spans="1:2" ht="12" customHeight="1" x14ac:dyDescent="0.2">
      <c r="A51" s="38"/>
      <c r="B51" s="37"/>
    </row>
  </sheetData>
  <sheetProtection algorithmName="SHA-512" hashValue="lRg/2AZwv32Su5QAsRECOsptO9TSHh0ftUneZ4v47dUrYCZDAtAod0HVzGkCC9NwQTEAe0gDR/a+Qrgp76i3Tw==" saltValue="waygl8f17mm0ePZkH/teaQ==" spinCount="100000" sheet="1" objects="1" scenarios="1"/>
  <protectedRanges>
    <protectedRange sqref="B41:B44" name="Raspon5"/>
    <protectedRange sqref="B18:B28" name="Raspon1"/>
    <protectedRange sqref="B30:B37" name="Raspon2"/>
    <protectedRange sqref="B46" name="Raspon3"/>
    <protectedRange sqref="B46" name="Raspon4"/>
    <protectedRange sqref="B46" name="Raspon6"/>
  </protectedRanges>
  <mergeCells count="7">
    <mergeCell ref="A29:B29"/>
    <mergeCell ref="A38:B38"/>
    <mergeCell ref="A3:B3"/>
    <mergeCell ref="A4:B4"/>
    <mergeCell ref="A11:B11"/>
    <mergeCell ref="A13:B13"/>
    <mergeCell ref="A17:B17"/>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CD432-CBB6-4E49-8085-7148242EED54}">
  <dimension ref="A2:H48"/>
  <sheetViews>
    <sheetView tabSelected="1" zoomScaleNormal="100" workbookViewId="0">
      <selection activeCell="L11" sqref="L11"/>
    </sheetView>
  </sheetViews>
  <sheetFormatPr defaultRowHeight="15" x14ac:dyDescent="0.25"/>
  <cols>
    <col min="1" max="2" width="3.7109375" style="44" customWidth="1"/>
    <col min="3" max="3" width="20.7109375" style="44" customWidth="1"/>
    <col min="4" max="5" width="30.7109375" style="44" customWidth="1"/>
    <col min="6" max="8" width="15.7109375" style="44" customWidth="1"/>
    <col min="9" max="9" width="22.5703125" style="44" customWidth="1"/>
    <col min="10" max="16384" width="9.140625" style="44"/>
  </cols>
  <sheetData>
    <row r="2" spans="1:8" x14ac:dyDescent="0.25">
      <c r="A2" s="43"/>
      <c r="B2" s="43"/>
      <c r="C2" s="43"/>
      <c r="D2" s="43"/>
      <c r="E2" s="43"/>
      <c r="F2" s="43"/>
      <c r="G2" s="43"/>
    </row>
    <row r="3" spans="1:8" ht="15.75" x14ac:dyDescent="0.25">
      <c r="A3" s="43"/>
      <c r="B3" s="43"/>
      <c r="C3" s="82" t="s">
        <v>69</v>
      </c>
      <c r="D3" s="82"/>
      <c r="E3" s="43"/>
      <c r="F3" s="43"/>
      <c r="G3" s="43"/>
    </row>
    <row r="4" spans="1:8" ht="15.75" x14ac:dyDescent="0.25">
      <c r="A4" s="43"/>
      <c r="B4" s="43"/>
      <c r="C4" s="83" t="s">
        <v>70</v>
      </c>
      <c r="D4" s="83"/>
      <c r="E4" s="43"/>
      <c r="F4" s="43"/>
      <c r="G4" s="43"/>
    </row>
    <row r="5" spans="1:8" ht="15.75" x14ac:dyDescent="0.25">
      <c r="A5" s="43"/>
      <c r="B5" s="43"/>
      <c r="C5" s="42" t="s">
        <v>71</v>
      </c>
      <c r="D5" s="8"/>
      <c r="E5" s="43"/>
      <c r="F5" s="43"/>
      <c r="G5" s="43"/>
    </row>
    <row r="6" spans="1:8" x14ac:dyDescent="0.25">
      <c r="A6" s="43"/>
      <c r="B6" s="43"/>
      <c r="C6" s="43"/>
      <c r="D6" s="43"/>
      <c r="E6" s="43"/>
      <c r="F6" s="43"/>
      <c r="G6" s="43"/>
    </row>
    <row r="7" spans="1:8" x14ac:dyDescent="0.25">
      <c r="A7" s="43"/>
      <c r="B7" s="43"/>
      <c r="C7" s="43"/>
      <c r="D7" s="43"/>
      <c r="E7" s="43"/>
      <c r="F7" s="43"/>
      <c r="G7" s="43"/>
    </row>
    <row r="8" spans="1:8" x14ac:dyDescent="0.25">
      <c r="A8" s="43"/>
      <c r="B8" s="43"/>
      <c r="C8" s="43"/>
      <c r="D8" s="43"/>
      <c r="E8" s="43"/>
      <c r="F8" s="43"/>
      <c r="G8" s="43"/>
    </row>
    <row r="9" spans="1:8" x14ac:dyDescent="0.25">
      <c r="A9" s="88" t="s">
        <v>80</v>
      </c>
      <c r="B9" s="88"/>
      <c r="C9" s="88"/>
      <c r="D9" s="88"/>
      <c r="E9" s="45"/>
      <c r="F9" s="43"/>
      <c r="G9" s="43"/>
    </row>
    <row r="10" spans="1:8" x14ac:dyDescent="0.25">
      <c r="A10" s="45"/>
      <c r="B10" s="45"/>
      <c r="C10" s="45"/>
      <c r="D10" s="45"/>
      <c r="E10" s="45"/>
      <c r="F10" s="43"/>
      <c r="G10" s="43"/>
    </row>
    <row r="11" spans="1:8" ht="18" x14ac:dyDescent="0.25">
      <c r="A11" s="89" t="s">
        <v>75</v>
      </c>
      <c r="B11" s="89"/>
      <c r="C11" s="89"/>
      <c r="D11" s="89"/>
      <c r="E11" s="89"/>
      <c r="F11" s="89"/>
      <c r="G11" s="89"/>
      <c r="H11" s="89"/>
    </row>
    <row r="12" spans="1:8" x14ac:dyDescent="0.25">
      <c r="A12" s="90" t="s">
        <v>131</v>
      </c>
      <c r="B12" s="90"/>
      <c r="C12" s="90"/>
      <c r="D12" s="90"/>
      <c r="E12" s="90"/>
      <c r="F12" s="90"/>
      <c r="G12" s="90"/>
      <c r="H12" s="90"/>
    </row>
    <row r="13" spans="1:8" ht="15.75" thickBot="1" x14ac:dyDescent="0.3">
      <c r="A13" s="91"/>
      <c r="B13" s="91"/>
      <c r="C13" s="43"/>
      <c r="D13" s="43"/>
      <c r="E13" s="43"/>
      <c r="F13" s="43"/>
      <c r="G13" s="43"/>
    </row>
    <row r="14" spans="1:8" ht="45" x14ac:dyDescent="0.25">
      <c r="A14" s="92" t="s">
        <v>76</v>
      </c>
      <c r="B14" s="93"/>
      <c r="C14" s="94" t="s">
        <v>100</v>
      </c>
      <c r="D14" s="95"/>
      <c r="E14" s="56" t="s">
        <v>101</v>
      </c>
      <c r="F14" s="46" t="s">
        <v>77</v>
      </c>
      <c r="G14" s="46" t="s">
        <v>99</v>
      </c>
      <c r="H14" s="47" t="s">
        <v>121</v>
      </c>
    </row>
    <row r="15" spans="1:8" ht="36" customHeight="1" x14ac:dyDescent="0.25">
      <c r="A15" s="107" t="s">
        <v>78</v>
      </c>
      <c r="B15" s="108"/>
      <c r="C15" s="113" t="s">
        <v>132</v>
      </c>
      <c r="D15" s="114"/>
      <c r="E15" s="54"/>
      <c r="F15" s="96" t="s">
        <v>81</v>
      </c>
      <c r="G15" s="96">
        <v>20</v>
      </c>
      <c r="H15" s="99"/>
    </row>
    <row r="16" spans="1:8" ht="24" x14ac:dyDescent="0.25">
      <c r="A16" s="109"/>
      <c r="B16" s="110"/>
      <c r="C16" s="65" t="s">
        <v>122</v>
      </c>
      <c r="D16" s="59" t="s">
        <v>123</v>
      </c>
      <c r="E16" s="54"/>
      <c r="F16" s="97"/>
      <c r="G16" s="97"/>
      <c r="H16" s="100"/>
    </row>
    <row r="17" spans="1:8" x14ac:dyDescent="0.25">
      <c r="A17" s="109"/>
      <c r="B17" s="110"/>
      <c r="C17" s="66" t="s">
        <v>82</v>
      </c>
      <c r="D17" s="59" t="s">
        <v>89</v>
      </c>
      <c r="E17" s="58"/>
      <c r="F17" s="97"/>
      <c r="G17" s="97"/>
      <c r="H17" s="100"/>
    </row>
    <row r="18" spans="1:8" x14ac:dyDescent="0.25">
      <c r="A18" s="109"/>
      <c r="B18" s="110"/>
      <c r="C18" s="66" t="s">
        <v>83</v>
      </c>
      <c r="D18" s="67" t="s">
        <v>130</v>
      </c>
      <c r="E18" s="54"/>
      <c r="F18" s="97"/>
      <c r="G18" s="97"/>
      <c r="H18" s="100"/>
    </row>
    <row r="19" spans="1:8" x14ac:dyDescent="0.25">
      <c r="A19" s="109"/>
      <c r="B19" s="110"/>
      <c r="C19" s="50" t="s">
        <v>84</v>
      </c>
      <c r="D19" s="52">
        <v>5</v>
      </c>
      <c r="E19" s="58"/>
      <c r="F19" s="97"/>
      <c r="G19" s="97"/>
      <c r="H19" s="100"/>
    </row>
    <row r="20" spans="1:8" x14ac:dyDescent="0.25">
      <c r="A20" s="109"/>
      <c r="B20" s="110"/>
      <c r="C20" s="50" t="s">
        <v>140</v>
      </c>
      <c r="D20" s="53" t="s">
        <v>90</v>
      </c>
      <c r="E20" s="54"/>
      <c r="F20" s="97"/>
      <c r="G20" s="97"/>
      <c r="H20" s="100"/>
    </row>
    <row r="21" spans="1:8" x14ac:dyDescent="0.25">
      <c r="A21" s="109"/>
      <c r="B21" s="110"/>
      <c r="C21" s="50" t="s">
        <v>85</v>
      </c>
      <c r="D21" s="51" t="s">
        <v>91</v>
      </c>
      <c r="E21" s="54"/>
      <c r="F21" s="97"/>
      <c r="G21" s="97"/>
      <c r="H21" s="100"/>
    </row>
    <row r="22" spans="1:8" x14ac:dyDescent="0.25">
      <c r="A22" s="109"/>
      <c r="B22" s="110"/>
      <c r="C22" s="50" t="s">
        <v>86</v>
      </c>
      <c r="D22" s="51" t="s">
        <v>92</v>
      </c>
      <c r="E22" s="58"/>
      <c r="F22" s="97"/>
      <c r="G22" s="97"/>
      <c r="H22" s="100"/>
    </row>
    <row r="23" spans="1:8" x14ac:dyDescent="0.25">
      <c r="A23" s="109"/>
      <c r="B23" s="110"/>
      <c r="C23" s="50" t="s">
        <v>87</v>
      </c>
      <c r="D23" s="51" t="s">
        <v>93</v>
      </c>
      <c r="E23" s="58"/>
      <c r="F23" s="97"/>
      <c r="G23" s="97"/>
      <c r="H23" s="100"/>
    </row>
    <row r="24" spans="1:8" x14ac:dyDescent="0.25">
      <c r="A24" s="109"/>
      <c r="B24" s="110"/>
      <c r="C24" s="50" t="s">
        <v>111</v>
      </c>
      <c r="D24" s="51" t="s">
        <v>94</v>
      </c>
      <c r="E24" s="54"/>
      <c r="F24" s="97"/>
      <c r="G24" s="97"/>
      <c r="H24" s="100"/>
    </row>
    <row r="25" spans="1:8" ht="36" x14ac:dyDescent="0.25">
      <c r="A25" s="109"/>
      <c r="B25" s="110"/>
      <c r="C25" s="50" t="s">
        <v>117</v>
      </c>
      <c r="D25" s="59" t="s">
        <v>124</v>
      </c>
      <c r="E25" s="54"/>
      <c r="F25" s="97"/>
      <c r="G25" s="97"/>
      <c r="H25" s="100"/>
    </row>
    <row r="26" spans="1:8" ht="36" x14ac:dyDescent="0.25">
      <c r="A26" s="109"/>
      <c r="B26" s="110"/>
      <c r="C26" s="50" t="s">
        <v>118</v>
      </c>
      <c r="D26" s="58" t="s">
        <v>125</v>
      </c>
      <c r="E26" s="54"/>
      <c r="F26" s="97"/>
      <c r="G26" s="97"/>
      <c r="H26" s="100"/>
    </row>
    <row r="27" spans="1:8" x14ac:dyDescent="0.25">
      <c r="A27" s="109"/>
      <c r="B27" s="110"/>
      <c r="C27" s="50" t="s">
        <v>112</v>
      </c>
      <c r="D27" s="58"/>
      <c r="E27" s="54"/>
      <c r="F27" s="97"/>
      <c r="G27" s="97"/>
      <c r="H27" s="100"/>
    </row>
    <row r="28" spans="1:8" x14ac:dyDescent="0.25">
      <c r="A28" s="109"/>
      <c r="B28" s="110"/>
      <c r="C28" s="105" t="s">
        <v>88</v>
      </c>
      <c r="D28" s="51" t="s">
        <v>95</v>
      </c>
      <c r="E28" s="51"/>
      <c r="F28" s="97"/>
      <c r="G28" s="97"/>
      <c r="H28" s="100"/>
    </row>
    <row r="29" spans="1:8" ht="36" x14ac:dyDescent="0.25">
      <c r="A29" s="109"/>
      <c r="B29" s="110"/>
      <c r="C29" s="106"/>
      <c r="D29" s="51" t="s">
        <v>96</v>
      </c>
      <c r="E29" s="51"/>
      <c r="F29" s="97"/>
      <c r="G29" s="97"/>
      <c r="H29" s="100"/>
    </row>
    <row r="30" spans="1:8" ht="36" x14ac:dyDescent="0.25">
      <c r="A30" s="109"/>
      <c r="B30" s="110"/>
      <c r="C30" s="106"/>
      <c r="D30" s="51" t="s">
        <v>110</v>
      </c>
      <c r="E30" s="51"/>
      <c r="F30" s="97"/>
      <c r="G30" s="97"/>
      <c r="H30" s="100"/>
    </row>
    <row r="31" spans="1:8" ht="84" x14ac:dyDescent="0.25">
      <c r="A31" s="109"/>
      <c r="B31" s="110"/>
      <c r="C31" s="106"/>
      <c r="D31" s="51" t="s">
        <v>113</v>
      </c>
      <c r="E31" s="51"/>
      <c r="F31" s="97"/>
      <c r="G31" s="97"/>
      <c r="H31" s="100"/>
    </row>
    <row r="32" spans="1:8" ht="24" x14ac:dyDescent="0.25">
      <c r="A32" s="109"/>
      <c r="B32" s="110"/>
      <c r="C32" s="106"/>
      <c r="D32" s="51" t="s">
        <v>114</v>
      </c>
      <c r="E32" s="51"/>
      <c r="F32" s="97"/>
      <c r="G32" s="97"/>
      <c r="H32" s="100"/>
    </row>
    <row r="33" spans="1:8" x14ac:dyDescent="0.25">
      <c r="A33" s="109"/>
      <c r="B33" s="110"/>
      <c r="C33" s="106"/>
      <c r="D33" s="51" t="s">
        <v>109</v>
      </c>
      <c r="E33" s="51"/>
      <c r="F33" s="97"/>
      <c r="G33" s="97"/>
      <c r="H33" s="100"/>
    </row>
    <row r="34" spans="1:8" x14ac:dyDescent="0.25">
      <c r="A34" s="109"/>
      <c r="B34" s="110"/>
      <c r="C34" s="106"/>
      <c r="D34" s="55" t="s">
        <v>115</v>
      </c>
      <c r="E34" s="51"/>
      <c r="F34" s="97"/>
      <c r="G34" s="97"/>
      <c r="H34" s="100"/>
    </row>
    <row r="35" spans="1:8" x14ac:dyDescent="0.25">
      <c r="A35" s="109"/>
      <c r="B35" s="110"/>
      <c r="C35" s="106"/>
      <c r="D35" s="51" t="s">
        <v>108</v>
      </c>
      <c r="E35" s="51"/>
      <c r="F35" s="97"/>
      <c r="G35" s="97"/>
      <c r="H35" s="100"/>
    </row>
    <row r="36" spans="1:8" x14ac:dyDescent="0.25">
      <c r="A36" s="109"/>
      <c r="B36" s="110"/>
      <c r="C36" s="106"/>
      <c r="D36" s="51" t="s">
        <v>97</v>
      </c>
      <c r="E36" s="51"/>
      <c r="F36" s="97"/>
      <c r="G36" s="97"/>
      <c r="H36" s="100"/>
    </row>
    <row r="37" spans="1:8" x14ac:dyDescent="0.25">
      <c r="A37" s="109"/>
      <c r="B37" s="110"/>
      <c r="C37" s="106"/>
      <c r="D37" s="51" t="s">
        <v>107</v>
      </c>
      <c r="E37" s="51"/>
      <c r="F37" s="97"/>
      <c r="G37" s="97"/>
      <c r="H37" s="100"/>
    </row>
    <row r="38" spans="1:8" ht="15.75" thickBot="1" x14ac:dyDescent="0.3">
      <c r="A38" s="111"/>
      <c r="B38" s="112"/>
      <c r="C38" s="106"/>
      <c r="D38" s="51" t="s">
        <v>98</v>
      </c>
      <c r="E38" s="57"/>
      <c r="F38" s="98"/>
      <c r="G38" s="98"/>
      <c r="H38" s="101"/>
    </row>
    <row r="39" spans="1:8" ht="15.75" customHeight="1" thickBot="1" x14ac:dyDescent="0.3">
      <c r="A39" s="102" t="s">
        <v>119</v>
      </c>
      <c r="B39" s="103"/>
      <c r="C39" s="103"/>
      <c r="D39" s="103"/>
      <c r="E39" s="103"/>
      <c r="F39" s="103"/>
      <c r="G39" s="104"/>
      <c r="H39" s="61">
        <f>G15*H15</f>
        <v>0</v>
      </c>
    </row>
    <row r="40" spans="1:8" ht="15.75" customHeight="1" thickBot="1" x14ac:dyDescent="0.3">
      <c r="A40" s="102" t="s">
        <v>79</v>
      </c>
      <c r="B40" s="103"/>
      <c r="C40" s="103"/>
      <c r="D40" s="103"/>
      <c r="E40" s="103"/>
      <c r="F40" s="103"/>
      <c r="G40" s="104"/>
      <c r="H40" s="60"/>
    </row>
    <row r="41" spans="1:8" ht="15.75" customHeight="1" thickBot="1" x14ac:dyDescent="0.3">
      <c r="A41" s="102" t="s">
        <v>120</v>
      </c>
      <c r="B41" s="103"/>
      <c r="C41" s="103"/>
      <c r="D41" s="103"/>
      <c r="E41" s="103"/>
      <c r="F41" s="103"/>
      <c r="G41" s="104"/>
      <c r="H41" s="61">
        <f>H39+H40</f>
        <v>0</v>
      </c>
    </row>
    <row r="42" spans="1:8" ht="15.75" customHeight="1" thickBot="1" x14ac:dyDescent="0.3">
      <c r="A42" s="115" t="s">
        <v>102</v>
      </c>
      <c r="B42" s="116"/>
      <c r="C42" s="117"/>
      <c r="D42" s="85" t="s">
        <v>103</v>
      </c>
      <c r="E42" s="86"/>
      <c r="F42" s="86"/>
      <c r="G42" s="86"/>
      <c r="H42" s="87"/>
    </row>
    <row r="43" spans="1:8" ht="15.75" customHeight="1" thickBot="1" x14ac:dyDescent="0.3">
      <c r="A43" s="85" t="s">
        <v>116</v>
      </c>
      <c r="B43" s="86"/>
      <c r="C43" s="87"/>
      <c r="D43" s="85" t="s">
        <v>104</v>
      </c>
      <c r="E43" s="86"/>
      <c r="F43" s="86"/>
      <c r="G43" s="86"/>
      <c r="H43" s="87"/>
    </row>
    <row r="44" spans="1:8" ht="30" customHeight="1" thickBot="1" x14ac:dyDescent="0.3">
      <c r="A44" s="118" t="s">
        <v>106</v>
      </c>
      <c r="B44" s="119"/>
      <c r="C44" s="120"/>
      <c r="D44" s="118" t="s">
        <v>105</v>
      </c>
      <c r="E44" s="119"/>
      <c r="F44" s="119"/>
      <c r="G44" s="119"/>
      <c r="H44" s="120"/>
    </row>
    <row r="47" spans="1:8" x14ac:dyDescent="0.25">
      <c r="A47" s="121" t="s">
        <v>64</v>
      </c>
      <c r="B47" s="121"/>
      <c r="C47" s="121"/>
      <c r="F47" s="48"/>
      <c r="G47" s="48" t="s">
        <v>65</v>
      </c>
    </row>
    <row r="48" spans="1:8" x14ac:dyDescent="0.25">
      <c r="A48" s="122"/>
      <c r="B48" s="122"/>
      <c r="C48" s="122"/>
      <c r="D48" s="49"/>
      <c r="E48" s="49"/>
      <c r="F48" s="123"/>
      <c r="G48" s="123"/>
      <c r="H48" s="123"/>
    </row>
  </sheetData>
  <sheetProtection algorithmName="SHA-512" hashValue="auXUAlWQbDYVE3ZkYAFauNCcQGGnnkQCSxVfLCju9PZ9HhsUSkOZgZoSytVHLjrL/Ny7a7CTR5NY4ScWNvD9qQ==" saltValue="CSqTtJugkP61ODx3quPwVA==" spinCount="100000" sheet="1" objects="1" scenarios="1"/>
  <protectedRanges>
    <protectedRange sqref="F39:G41" name="Raspon4_3_2_1"/>
  </protectedRanges>
  <mergeCells count="26">
    <mergeCell ref="D44:H44"/>
    <mergeCell ref="A47:C47"/>
    <mergeCell ref="A48:C48"/>
    <mergeCell ref="F48:H48"/>
    <mergeCell ref="A44:C44"/>
    <mergeCell ref="A15:B38"/>
    <mergeCell ref="C15:D15"/>
    <mergeCell ref="F15:F38"/>
    <mergeCell ref="D42:H42"/>
    <mergeCell ref="A42:C42"/>
    <mergeCell ref="C3:D3"/>
    <mergeCell ref="C4:D4"/>
    <mergeCell ref="A43:C43"/>
    <mergeCell ref="D43:H43"/>
    <mergeCell ref="A9:D9"/>
    <mergeCell ref="A11:H11"/>
    <mergeCell ref="A12:H12"/>
    <mergeCell ref="A13:B13"/>
    <mergeCell ref="A14:B14"/>
    <mergeCell ref="C14:D14"/>
    <mergeCell ref="G15:G38"/>
    <mergeCell ref="H15:H38"/>
    <mergeCell ref="A39:G39"/>
    <mergeCell ref="A40:G40"/>
    <mergeCell ref="A41:G41"/>
    <mergeCell ref="C28:C38"/>
  </mergeCells>
  <pageMargins left="0.7" right="0.7" top="0.75" bottom="0.75" header="0.3" footer="0.3"/>
  <pageSetup paperSize="9" scale="6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ddrukelj</cp:lastModifiedBy>
  <cp:lastPrinted>2026-03-10T10:31:19Z</cp:lastPrinted>
  <dcterms:created xsi:type="dcterms:W3CDTF">2026-01-27T13:10:23Z</dcterms:created>
  <dcterms:modified xsi:type="dcterms:W3CDTF">2026-03-17T14:21:53Z</dcterms:modified>
</cp:coreProperties>
</file>