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vkruljac\Desktop\"/>
    </mc:Choice>
  </mc:AlternateContent>
  <xr:revisionPtr revIDLastSave="0" documentId="13_ncr:1_{4B239C4E-04F3-4245-A57C-279DCAD4A1DD}" xr6:coauthVersionLast="47" xr6:coauthVersionMax="47" xr10:uidLastSave="{00000000-0000-0000-0000-000000000000}"/>
  <bookViews>
    <workbookView xWindow="-120" yWindow="-120" windowWidth="29040" windowHeight="15840" xr2:uid="{00000000-000D-0000-FFFF-FFFF00000000}"/>
  </bookViews>
  <sheets>
    <sheet name="Poziv na dostavu ponude" sheetId="1" r:id="rId1"/>
    <sheet name="Privitak 1." sheetId="15" r:id="rId2"/>
    <sheet name="Privitak 2." sheetId="1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3" i="13" l="1"/>
  <c r="G14" i="13" l="1"/>
  <c r="G16" i="13" s="1"/>
  <c r="B43" i="15" l="1"/>
</calcChain>
</file>

<file path=xl/sharedStrings.xml><?xml version="1.0" encoding="utf-8"?>
<sst xmlns="http://schemas.openxmlformats.org/spreadsheetml/2006/main" count="125" uniqueCount="115">
  <si>
    <t>1.</t>
  </si>
  <si>
    <t>Naziv:</t>
  </si>
  <si>
    <t>Sjedište:</t>
  </si>
  <si>
    <t>Tel:</t>
  </si>
  <si>
    <t>PONUDITELJ</t>
  </si>
  <si>
    <t>Adresa za dostavu pošte:</t>
  </si>
  <si>
    <t>OIB ili nacionalni identifikacijski br:</t>
  </si>
  <si>
    <t>Je li u sustavu PDV-a:</t>
  </si>
  <si>
    <t>Kontakt osoba:</t>
  </si>
  <si>
    <t>Naziv zajednice ponuditelja čiji je član:</t>
  </si>
  <si>
    <t>PODIZVODITELJ</t>
  </si>
  <si>
    <t>Predmet:</t>
  </si>
  <si>
    <t>Količina:</t>
  </si>
  <si>
    <t>Vrijednost:</t>
  </si>
  <si>
    <t>PONUDA</t>
  </si>
  <si>
    <t>Cijena ponude bez PDV-a (brojkama):</t>
  </si>
  <si>
    <t>Cijena ponude bez PDV-a (slovima):</t>
  </si>
  <si>
    <t>Iznos PDV-a (brojkama):</t>
  </si>
  <si>
    <t>Iznos PDV-a (slovima):</t>
  </si>
  <si>
    <t>Cijena ponude s PDV-om (brojkama):</t>
  </si>
  <si>
    <t>Cijena ponude s PDV-om (slovima):</t>
  </si>
  <si>
    <t xml:space="preserve">Promjenjivost cijene: </t>
  </si>
  <si>
    <t xml:space="preserve">Rok valjanosti ponude: </t>
  </si>
  <si>
    <t>TROŠKOVNIK</t>
  </si>
  <si>
    <t>POJEDINAČNA CIJENA BEZ PDV-A</t>
  </si>
  <si>
    <t>UKUPNA CIJENA BEZ PDV-A</t>
  </si>
  <si>
    <t>POZIV NA DOSTAVU PONUDE</t>
  </si>
  <si>
    <t>Poštovani,</t>
  </si>
  <si>
    <t>Dostaviti:</t>
  </si>
  <si>
    <t>BR.</t>
  </si>
  <si>
    <t>Postotni dio ugovora koji se daje u podugovor:</t>
  </si>
  <si>
    <t>cijena je nepromjenjiva za cijelo vrijeme trajanja ugovora</t>
  </si>
  <si>
    <t>Nakon isteka roka za dostavu ponude, stručno povjerenstvo naručitelja za provedbu ove nabave pregledat će i ocijeniti ponudu. Ukoliko posljednje spremanje Ponudbenog lista i(ili) Troškovnika neće biti obavljeno prije početka roka za dostavu ponude, ponuda će biti odbijena.</t>
  </si>
  <si>
    <t>NARUČITELJ</t>
  </si>
  <si>
    <t>Sveučilište Sjever</t>
  </si>
  <si>
    <t>Trg Dr. Žarka Dolinara 1, 48000 Koprivnica</t>
  </si>
  <si>
    <t>IBAN:</t>
  </si>
  <si>
    <t>E-mail adresa:</t>
  </si>
  <si>
    <t>Evidencijski broj Plana nabave:</t>
  </si>
  <si>
    <t>IZNOS PDV-A:</t>
  </si>
  <si>
    <t>Stručno povjerenstvo naručitelja:</t>
  </si>
  <si>
    <t>PONUDBENI LIST</t>
  </si>
  <si>
    <r>
      <t>Sandra Sever</t>
    </r>
    <r>
      <rPr>
        <sz val="9"/>
        <rFont val="UniN Reg"/>
        <family val="3"/>
      </rPr>
      <t>, v. r.</t>
    </r>
  </si>
  <si>
    <r>
      <t xml:space="preserve">1. </t>
    </r>
    <r>
      <rPr>
        <u/>
        <sz val="9"/>
        <rFont val="UniN Reg"/>
        <family val="3"/>
      </rPr>
      <t>https://www.unin.hr/category/javna_nabava/</t>
    </r>
  </si>
  <si>
    <t>Mjesto i datum sastavljanja ponude:</t>
  </si>
  <si>
    <t>Ime i prezime osobe ovlaštene za zastupanje:</t>
  </si>
  <si>
    <t>Član zajednice ponuditelja koji je ovlašten za komunikaciju s naručiteljem:</t>
  </si>
  <si>
    <t>UKUPNA CIJENA BEZ PDV-A:</t>
  </si>
  <si>
    <t>UKUPNA CIJENA S PDV-OM:</t>
  </si>
  <si>
    <t>Ugovor se može izmijeniti tijekom njegovog trajanja bez provedbe nove nabave:</t>
  </si>
  <si>
    <t>b. prouzročila bi naručitelju značajne poteškoće ili znatno povećavanje troškova;</t>
  </si>
  <si>
    <t>2. ako su ukupno ispunjeni sljedeći uvjeti</t>
  </si>
  <si>
    <t>a. do potrebe za izmjenom došlo je zbog okolnosti koje naručitelj nije mogao predvidjeti i</t>
  </si>
  <si>
    <t>b. izmjenom se ne mijenja cjelokupna priroda ugovora;</t>
  </si>
  <si>
    <t>3. zbog općeg ili djelomičnoga pravnog sljedništva prvotnog ugovaratelja, nakon restrukturiranja, uključujući preuzimanje, spajanje, stjecanje ili insolventnost, od strane drugoga gospodarskog subjekta koji ispunjava prvotno utvrđene kriterije odabira gospodarskog subjekta, pod uvjetom da to ne predstavlja drugu značajnu izmjenu ugovora;</t>
  </si>
  <si>
    <t>4. zbog obveze neposrednog plaćanja podugovarateljima;</t>
  </si>
  <si>
    <t>5. ako se izmjenom ne unose uvjeti koji bi, da su bili dio prvotne nabave, dopustili prihvaćanje</t>
  </si>
  <si>
    <t>a. gospodarskih subjekata različitih od prvotno odabranog,</t>
  </si>
  <si>
    <t>b. ponuda različitih od prvotno prihvaćene ili</t>
  </si>
  <si>
    <t>c. dodatnih sudionika u nabavu;</t>
  </si>
  <si>
    <t>6. ako se izmjenom ne mijenja ekonomsku ravnotežu ugovora u korist ugovaratelja na način koji nije predviđen prvotnim ugovorom;</t>
  </si>
  <si>
    <t>7. ako se izmjenom ne povećava značajno opseg ugovora kao i</t>
  </si>
  <si>
    <t>1. radi dodatne nabave od prvotnog ugovaratelja za kojom se ukazala potreba, a nije bila uključena u prvotnu nabavu, ako promjena ugovaratelja</t>
  </si>
  <si>
    <t>a. nije moguća zbog ekonomskih ili tehničkih razloga kao što su zahtjevi za međuzamjenjivošću i interoperabilnošću s predmetom nabave koji je nabavljen u okviru prvotne nabave te</t>
  </si>
  <si>
    <t>2. bjanko zadužnice potvrđene kod javnog bilježnika, a</t>
  </si>
  <si>
    <t>naručitelj će vratiti isporučitelju nenaplaćeni dio jamstva u roku do najviše 40 dana duljem od isteka ugovorenog roka isporuke predmeta nabave uz zadržavanje preslike bjanko zadužnice.</t>
  </si>
  <si>
    <t xml:space="preserve">8. ako novi ugovaratelj ne zamijeni onoga kojem je naručitelj prvotno dodijelio ugovor, izuzev u slučajevima iz t. 3.-4, pri čemu ukupno povećanje cijene ne smije biti veće od 50 % vrijednosti prvotnog ugovora i ukupna vrijednost ugovora bez PDV-a mora biti manja od praga javne nabave, a ako je učinjeno nekoliko uzastopnih izmjena, ograničenje do 50 % vrijednosti prvotnog ugovora procjenjuje se na temelju neto ukupne vrijednosti svih uzastopnih izmjena. </t>
  </si>
  <si>
    <r>
      <t xml:space="preserve">Kako bi štetu prouzročenu neispunjenjem ili neurednim ispunjenjem ugovora od strane isporučitelja, nakon pisanog upozorenja, naručitelj naknadio iz jamstva, ako vrijednost ugovora bez PDV-a bude iznosila najmanje </t>
    </r>
    <r>
      <rPr>
        <u/>
        <sz val="9"/>
        <rFont val="UniN Reg"/>
        <family val="3"/>
      </rPr>
      <t>5.000.00 €</t>
    </r>
    <r>
      <rPr>
        <sz val="9"/>
        <rFont val="UniN Reg"/>
        <family val="3"/>
      </rPr>
      <t>, u roku do 10 dana od sklapanja ugovora isporučitelj će dostaviti naručitelju jamstvo za uredno ispunjenje ugovora u iznosu od 10 % ugovorene vrijednosti bez PDV-a u obliku:</t>
    </r>
  </si>
  <si>
    <t>U cijenu ponude bez PDV-a moraju biti uračunati svi posebni porezi, trošarine, carine i ostali troškovi, ako postoje, te popusti.</t>
  </si>
  <si>
    <t>Usluge čišćenja zgrada</t>
  </si>
  <si>
    <t>STAVKA</t>
  </si>
  <si>
    <t>JEDINICA MJERE</t>
  </si>
  <si>
    <t>mjesečna usluga</t>
  </si>
  <si>
    <t xml:space="preserve">Čišćenje poslovnog prostora </t>
  </si>
  <si>
    <t>Mjesta pružanja usluga:</t>
  </si>
  <si>
    <t>Sveučilište Sjever, Sveučilišni centar Varaždin</t>
  </si>
  <si>
    <t>Obveze pružatelja usluga:</t>
  </si>
  <si>
    <t>angažman radnika osposobljenih za poslove čišćenja</t>
  </si>
  <si>
    <t>mjesečna kontrola kvalitete pruženih usluga i obilazak prostora od strane poslovođe pružatelja usluga</t>
  </si>
  <si>
    <t>Obveze naručitelja:</t>
  </si>
  <si>
    <t>naknada štete prouzročene pružanjem usluga uslijed nestručnog rada, namjere, nepažnje ili drugog sličnog postupanja radnice/radnika pružatelja usluga, isplatom novčanog iznosa ili otklanjanjem posljedica o vlastitom trošku</t>
  </si>
  <si>
    <t>stvaranje uvjeta za nesmetano pružanje usluga prije početka pružanja</t>
  </si>
  <si>
    <t>osiguranje sredstava za čišćenje, opreme i alata potrebnih za pružanje usluga</t>
  </si>
  <si>
    <t>zgrada UNIN 1, 104. brigade 3, 42000 Varaždin</t>
  </si>
  <si>
    <t>zgrada UNIN 2, 104. brigade 1, 42000 Varaždin</t>
  </si>
  <si>
    <t>zgrada UNIN 3, Jurja Križanića 31b, 42000 Varaždin</t>
  </si>
  <si>
    <t>Vrijeme pružanja usluga radnim danima:</t>
  </si>
  <si>
    <t>jedna radnica / 1 radnik u radnom vremenu od 40 h tjedno</t>
  </si>
  <si>
    <t>svakom subotom od 8,00-13,00 h</t>
  </si>
  <si>
    <t>od ponedjeljka do petka, od 15,00-22,00 h</t>
  </si>
  <si>
    <t>Broj izvršitelja:</t>
  </si>
  <si>
    <t>Reference:</t>
  </si>
  <si>
    <t>KLASA: 406-01/25-01/12</t>
  </si>
  <si>
    <t>UR. BROJ: 2186-0336-08/2-25-2</t>
  </si>
  <si>
    <t>Varaždin, 6. ožujka 2025.</t>
  </si>
  <si>
    <t>• gospodarskim subjektima</t>
  </si>
  <si>
    <t>Sveučilište Sjever (u nastavku: naručitelj), poziva Vas da dostavite ponudu u nabavi usluga čišćenja zgrada na koju se ne primjenjuje Zakon o javnoj nabavi (NN 120/16. i 114/22.).</t>
  </si>
  <si>
    <t>Ponuda se sastoji od popunjenih otključanih ružičastih ćelija Ponudbenog lista i Troškovnika u Microsoft Excelu iz privitka ovog Poziva i ostalih dijelova navedenih u Troškovniku.</t>
  </si>
  <si>
    <r>
      <t xml:space="preserve">Na adrese </t>
    </r>
    <r>
      <rPr>
        <u/>
        <sz val="9"/>
        <rFont val="UniN Reg"/>
        <family val="3"/>
      </rPr>
      <t>vkruljac@unin.hr</t>
    </r>
    <r>
      <rPr>
        <sz val="9"/>
        <rFont val="UniN Reg"/>
        <family val="3"/>
      </rPr>
      <t xml:space="preserve">, </t>
    </r>
    <r>
      <rPr>
        <u/>
        <sz val="9"/>
        <rFont val="UniN Reg"/>
        <family val="3"/>
      </rPr>
      <t>ssever@unin.hr</t>
    </r>
    <r>
      <rPr>
        <sz val="9"/>
        <rFont val="UniN Reg"/>
        <family val="3"/>
      </rPr>
      <t xml:space="preserve"> i </t>
    </r>
    <r>
      <rPr>
        <u/>
        <sz val="9"/>
        <rFont val="UniN Reg"/>
        <family val="3"/>
      </rPr>
      <t>jbunic@unin.hr</t>
    </r>
    <r>
      <rPr>
        <sz val="9"/>
        <rFont val="UniN Reg"/>
        <family val="3"/>
      </rPr>
      <t>, u istoj poruci dostavlja se:</t>
    </r>
  </si>
  <si>
    <t>1. zahtjev za pojašnjenjem ovog Poziva i njegovih privitaka do 11. ožujka 2025. do 12,00 h, a</t>
  </si>
  <si>
    <t>2. ponudu 12. ožujka 2025. u roku od 9,00-10,00 h.</t>
  </si>
  <si>
    <r>
      <t xml:space="preserve">Kriterij za odabir ponude je najniža cijena. Cijena ponude ne smije biti viša od procijenjene vrijednosti nabave u iznosu od </t>
    </r>
    <r>
      <rPr>
        <u/>
        <sz val="9"/>
        <rFont val="UniN Reg"/>
        <family val="3"/>
      </rPr>
      <t>18.630,00 €</t>
    </r>
    <r>
      <rPr>
        <sz val="9"/>
        <rFont val="UniN Reg"/>
        <family val="3"/>
      </rPr>
      <t xml:space="preserve"> bez PDV-a, a s odabranim ponuditeljem sklopit će se Ugovor za razdoblje do 28. veljače 2026.</t>
    </r>
  </si>
  <si>
    <t>Rok plaćanja je do 15 dana od dana ispostave računa za pružene usluge u svakom pojedinome mjesecu.</t>
  </si>
  <si>
    <r>
      <t xml:space="preserve">1. novčanog pologa uplaćenog na IBAN naručitelja HR4923900011101386168 kod </t>
    </r>
    <r>
      <rPr>
        <i/>
        <sz val="9"/>
        <rFont val="UniN Reg"/>
        <family val="3"/>
      </rPr>
      <t xml:space="preserve">Hrvatske poštanske banke d.d. Zagreb </t>
    </r>
    <r>
      <rPr>
        <sz val="9"/>
        <rFont val="UniN Reg"/>
        <family val="3"/>
      </rPr>
      <t>s modelom «HR00», pozivom na br. «OIB uplatitelja» i opisom plaćanja «Jamstvo za uredno ispunjenje Ugovora – J 2025/54» ili</t>
    </r>
  </si>
  <si>
    <r>
      <t>dr. sc. Vedran Kruljac</t>
    </r>
    <r>
      <rPr>
        <sz val="9"/>
        <rFont val="UniN Reg"/>
        <family val="3"/>
      </rPr>
      <t>, v. r.</t>
    </r>
  </si>
  <si>
    <r>
      <t>Josip Bunić, struč. spec. ing. Sec.</t>
    </r>
    <r>
      <rPr>
        <sz val="9"/>
        <rFont val="UniN Reg"/>
        <family val="3"/>
      </rPr>
      <t>, v. r.</t>
    </r>
  </si>
  <si>
    <t>2-4. Stručnom povjerenstvu naručitelja</t>
  </si>
  <si>
    <t>5. Pismohrana</t>
  </si>
  <si>
    <t>Privitak 1.</t>
  </si>
  <si>
    <t>J 2025/54</t>
  </si>
  <si>
    <t>do 60 dana od dana otvaranja ponuda</t>
  </si>
  <si>
    <r>
      <t xml:space="preserve">Privitak </t>
    </r>
    <r>
      <rPr>
        <sz val="9"/>
        <rFont val="UniN Reg"/>
        <family val="3"/>
      </rPr>
      <t>2.</t>
    </r>
  </si>
  <si>
    <r>
      <t xml:space="preserve">U POSTUPKU NABAVE </t>
    </r>
    <r>
      <rPr>
        <sz val="9"/>
        <rFont val="UniN Reg"/>
        <family val="3"/>
      </rPr>
      <t>USLUGA ČIŠĆENJA ZGRADA</t>
    </r>
    <r>
      <rPr>
        <sz val="9"/>
        <rFont val="UniN Reg"/>
        <family val="3"/>
        <charset val="238"/>
      </rPr>
      <t xml:space="preserve"> SVEUČILIŠT</t>
    </r>
    <r>
      <rPr>
        <sz val="9"/>
        <rFont val="UniN Reg"/>
        <family val="3"/>
      </rPr>
      <t>A</t>
    </r>
    <r>
      <rPr>
        <sz val="9"/>
        <rFont val="UniN Reg"/>
        <family val="3"/>
        <charset val="238"/>
      </rPr>
      <t xml:space="preserve"> SJEVER</t>
    </r>
  </si>
  <si>
    <r>
      <rPr>
        <sz val="9"/>
        <rFont val="UniN Reg"/>
        <family val="3"/>
      </rPr>
      <t>TOČNA KOLIČINA</t>
    </r>
  </si>
  <si>
    <r>
      <t xml:space="preserve">Ispunjavanjem ovog Troškovnika ponuditelj dokazuje da je u razdoblju od 1. siječnja 2022. do 6. ožujka 2025. na području Varaždinske županije izvršio usluge čišćenja poslovnih prostora, čiji zbroj vrijednosti iznosi najmanje </t>
    </r>
    <r>
      <rPr>
        <u/>
        <sz val="9"/>
        <rFont val="UniN Reg"/>
        <family val="3"/>
      </rPr>
      <t>18.630,00 €</t>
    </r>
    <r>
      <rPr>
        <sz val="9"/>
        <rFont val="UniN Reg"/>
        <family val="3"/>
        <charset val="238"/>
      </rPr>
      <t xml:space="preserve"> bez PDV-a što potvrđuje dostavom u ponudi popisa izvršenih usluga pri čemu popis sadržava razdoblje pružanja usluga na temelju pojedinog ugovora, predmet ugovora, vrijednost ugovora bez PDV-a u eurima ili preračunatu u eure, kao i naziv i kontakt naručitelja usluga.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</si>
</sst>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1]"/>
    <numFmt numFmtId="165" formatCode="#,##0.00\ [$€-2C1A]"/>
  </numFmts>
  <fonts count="13" x14ac:knownFonts="1">
    <font>
      <sz val="11"/>
      <color theme="1"/>
      <name val="Calibri"/>
      <family val="2"/>
      <charset val="238"/>
      <scheme val="minor"/>
    </font>
    <font>
      <sz val="9"/>
      <name val="UniN Reg"/>
      <family val="3"/>
    </font>
    <font>
      <u/>
      <sz val="9"/>
      <name val="UniN Reg"/>
      <family val="3"/>
    </font>
    <font>
      <i/>
      <sz val="9"/>
      <name val="UniN Reg"/>
      <family val="3"/>
    </font>
    <font>
      <b/>
      <sz val="9"/>
      <name val="UniN Reg"/>
      <family val="3"/>
    </font>
    <font>
      <sz val="22"/>
      <name val="UniN Reg"/>
      <family val="3"/>
    </font>
    <font>
      <sz val="13.5"/>
      <name val="UniN Reg"/>
      <family val="3"/>
    </font>
    <font>
      <sz val="9"/>
      <name val="Calibri"/>
      <family val="2"/>
      <charset val="238"/>
      <scheme val="minor"/>
    </font>
    <font>
      <sz val="13.5"/>
      <name val="Calibri"/>
      <family val="2"/>
      <charset val="238"/>
      <scheme val="minor"/>
    </font>
    <font>
      <sz val="9"/>
      <name val="UniN Reg"/>
      <family val="3"/>
      <charset val="238"/>
    </font>
    <font>
      <sz val="9"/>
      <name val="Times New Roman"/>
      <family val="1"/>
      <charset val="238"/>
    </font>
    <font>
      <sz val="13.5"/>
      <name val="UniN Reg"/>
      <family val="3"/>
      <charset val="238"/>
    </font>
    <font>
      <b/>
      <sz val="9"/>
      <name val="UniN Reg"/>
      <family val="3"/>
      <charset val="23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7EAE9"/>
        <bgColor indexed="64"/>
      </patternFill>
    </fill>
    <fill>
      <patternFill patternType="solid">
        <fgColor rgb="FFF6E7E6"/>
        <bgColor indexed="64"/>
      </patternFill>
    </fill>
  </fills>
  <borders count="40">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1">
    <xf numFmtId="0" fontId="0" fillId="0" borderId="0"/>
  </cellStyleXfs>
  <cellXfs count="103">
    <xf numFmtId="0" fontId="0" fillId="0" borderId="0" xfId="0"/>
    <xf numFmtId="0" fontId="1" fillId="0" borderId="0" xfId="0" applyFont="1" applyFill="1" applyAlignment="1">
      <alignment horizontal="right" vertical="center"/>
    </xf>
    <xf numFmtId="0" fontId="4" fillId="0" borderId="0" xfId="0" applyFont="1" applyFill="1" applyAlignment="1">
      <alignment horizontal="right" vertical="center"/>
    </xf>
    <xf numFmtId="0" fontId="1" fillId="0" borderId="0" xfId="0" applyFont="1" applyFill="1" applyAlignment="1">
      <alignment vertical="center"/>
    </xf>
    <xf numFmtId="164" fontId="1" fillId="2" borderId="2" xfId="0" applyNumberFormat="1" applyFont="1" applyFill="1" applyBorder="1" applyAlignment="1">
      <alignment horizontal="center" vertical="center" wrapText="1"/>
    </xf>
    <xf numFmtId="0" fontId="1" fillId="0" borderId="4" xfId="0" applyFont="1" applyBorder="1" applyAlignment="1">
      <alignment horizontal="center" vertical="center" wrapText="1"/>
    </xf>
    <xf numFmtId="0" fontId="5" fillId="0" borderId="0" xfId="0" applyFont="1" applyFill="1" applyAlignment="1">
      <alignment vertical="center"/>
    </xf>
    <xf numFmtId="0" fontId="1" fillId="0" borderId="0" xfId="0" applyFont="1" applyAlignment="1">
      <alignment horizontal="left" vertical="center" wrapText="1"/>
    </xf>
    <xf numFmtId="0" fontId="1" fillId="0" borderId="0" xfId="0" applyFont="1" applyFill="1" applyAlignment="1">
      <alignment horizontal="justify" vertical="center" wrapText="1"/>
    </xf>
    <xf numFmtId="0" fontId="1" fillId="0" borderId="0" xfId="0" applyFont="1" applyFill="1" applyAlignment="1">
      <alignment horizontal="left" vertical="center"/>
    </xf>
    <xf numFmtId="0" fontId="1" fillId="0" borderId="0" xfId="0" applyFont="1" applyFill="1" applyAlignment="1">
      <alignment horizontal="left" vertical="center"/>
    </xf>
    <xf numFmtId="0" fontId="1" fillId="0" borderId="0" xfId="0" applyFont="1" applyFill="1" applyAlignment="1">
      <alignment horizontal="justify" vertical="center" wrapText="1"/>
    </xf>
    <xf numFmtId="0" fontId="1" fillId="0" borderId="0" xfId="0" applyFont="1" applyAlignment="1">
      <alignment horizontal="justify" vertical="justify" wrapText="1"/>
    </xf>
    <xf numFmtId="0" fontId="1" fillId="0" borderId="0" xfId="0" applyFont="1" applyFill="1" applyAlignment="1">
      <alignment horizontal="justify" vertical="center"/>
    </xf>
    <xf numFmtId="0" fontId="1" fillId="0" borderId="0" xfId="0" applyFont="1" applyFill="1" applyAlignment="1">
      <alignment vertical="center"/>
    </xf>
    <xf numFmtId="0" fontId="6" fillId="0" borderId="0" xfId="0" applyFont="1" applyFill="1" applyAlignment="1">
      <alignment horizontal="center" vertical="center"/>
    </xf>
    <xf numFmtId="0" fontId="1" fillId="0" borderId="0" xfId="0" applyFont="1" applyFill="1" applyAlignment="1">
      <alignment horizontal="justify" vertical="center"/>
    </xf>
    <xf numFmtId="0" fontId="1" fillId="0" borderId="0" xfId="0" applyFont="1" applyFill="1" applyAlignment="1">
      <alignment horizontal="left" vertical="center" wrapText="1"/>
    </xf>
    <xf numFmtId="0" fontId="1" fillId="0" borderId="0" xfId="0" applyFont="1" applyAlignment="1">
      <alignment horizontal="left" vertical="center"/>
    </xf>
    <xf numFmtId="0" fontId="1" fillId="0" borderId="0" xfId="0" applyFont="1" applyAlignment="1">
      <alignment horizontal="justify" vertical="center" wrapText="1"/>
    </xf>
    <xf numFmtId="0" fontId="1" fillId="0" borderId="0" xfId="0" applyFont="1" applyAlignment="1">
      <alignment horizontal="justify" vertical="center" wrapText="1"/>
    </xf>
    <xf numFmtId="0" fontId="1" fillId="0" borderId="0" xfId="0" applyFont="1" applyFill="1" applyAlignment="1">
      <alignment horizontal="justify" vertical="justify"/>
    </xf>
    <xf numFmtId="0" fontId="1" fillId="0" borderId="0" xfId="0" applyFont="1" applyFill="1" applyAlignment="1">
      <alignment horizontal="justify" vertical="justify"/>
    </xf>
    <xf numFmtId="0" fontId="1" fillId="0" borderId="0" xfId="0" applyFont="1" applyAlignment="1">
      <alignment horizontal="left" vertical="top" wrapText="1"/>
    </xf>
    <xf numFmtId="0" fontId="1" fillId="0" borderId="0" xfId="0" applyFont="1" applyAlignment="1">
      <alignment horizontal="center" vertical="center" wrapText="1"/>
    </xf>
    <xf numFmtId="0" fontId="7" fillId="0" borderId="0" xfId="0" applyFont="1"/>
    <xf numFmtId="0" fontId="6" fillId="0" borderId="0" xfId="0" applyFont="1" applyAlignment="1">
      <alignment horizontal="center" vertical="center" wrapText="1"/>
    </xf>
    <xf numFmtId="0" fontId="8" fillId="0" borderId="0" xfId="0" applyFont="1"/>
    <xf numFmtId="0" fontId="1" fillId="0" borderId="16" xfId="0" applyFont="1" applyBorder="1" applyAlignment="1">
      <alignment horizontal="center" vertical="center" wrapText="1"/>
    </xf>
    <xf numFmtId="0" fontId="1" fillId="3" borderId="7"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28" xfId="0" applyFont="1" applyBorder="1" applyAlignment="1">
      <alignment horizontal="center" vertical="center" wrapText="1"/>
    </xf>
    <xf numFmtId="0" fontId="1" fillId="2" borderId="2" xfId="0" applyFont="1" applyFill="1" applyBorder="1" applyAlignment="1">
      <alignment horizontal="center" vertical="center" wrapText="1"/>
    </xf>
    <xf numFmtId="0" fontId="1" fillId="0" borderId="0" xfId="0" applyFont="1"/>
    <xf numFmtId="0" fontId="1" fillId="0" borderId="0" xfId="0" applyFont="1" applyAlignment="1">
      <alignment horizontal="right" wrapText="1"/>
    </xf>
    <xf numFmtId="0" fontId="1" fillId="4" borderId="6" xfId="0" applyFont="1" applyFill="1" applyBorder="1" applyAlignment="1" applyProtection="1">
      <alignment horizontal="center" vertical="center" wrapText="1"/>
      <protection locked="0"/>
    </xf>
    <xf numFmtId="0" fontId="1" fillId="4" borderId="2" xfId="0" applyFont="1" applyFill="1" applyBorder="1" applyAlignment="1" applyProtection="1">
      <alignment horizontal="center" vertical="center" wrapText="1"/>
      <protection locked="0"/>
    </xf>
    <xf numFmtId="0" fontId="4" fillId="4" borderId="2" xfId="0" applyFont="1" applyFill="1" applyBorder="1" applyAlignment="1" applyProtection="1">
      <alignment horizontal="center" vertical="center" wrapText="1"/>
      <protection locked="0"/>
    </xf>
    <xf numFmtId="0" fontId="1" fillId="4" borderId="10" xfId="0" applyFont="1" applyFill="1" applyBorder="1" applyAlignment="1" applyProtection="1">
      <alignment horizontal="center" vertical="center" wrapText="1"/>
      <protection locked="0"/>
    </xf>
    <xf numFmtId="165" fontId="1" fillId="4" borderId="2" xfId="0" applyNumberFormat="1" applyFont="1" applyFill="1" applyBorder="1" applyAlignment="1" applyProtection="1">
      <alignment horizontal="center" vertical="center" wrapText="1"/>
      <protection locked="0"/>
    </xf>
    <xf numFmtId="0" fontId="1" fillId="4" borderId="0" xfId="0" applyFont="1" applyFill="1" applyAlignment="1" applyProtection="1">
      <alignment horizontal="left"/>
      <protection locked="0"/>
    </xf>
    <xf numFmtId="0" fontId="4" fillId="4" borderId="0" xfId="0" applyFont="1" applyFill="1" applyAlignment="1" applyProtection="1">
      <alignment horizontal="right"/>
      <protection locked="0"/>
    </xf>
    <xf numFmtId="0" fontId="9" fillId="0" borderId="0" xfId="0" applyFont="1" applyFill="1" applyAlignment="1">
      <alignment horizontal="left" vertical="center"/>
    </xf>
    <xf numFmtId="0" fontId="9" fillId="0" borderId="0" xfId="0" applyFont="1" applyFill="1" applyAlignment="1">
      <alignment horizontal="center" vertical="center"/>
    </xf>
    <xf numFmtId="0" fontId="10" fillId="0" borderId="0" xfId="0" applyFont="1" applyFill="1" applyAlignment="1">
      <alignment horizontal="center" vertical="center"/>
    </xf>
    <xf numFmtId="0" fontId="9" fillId="0" borderId="0" xfId="0" applyFont="1" applyFill="1" applyAlignment="1">
      <alignment horizontal="left" vertical="center"/>
    </xf>
    <xf numFmtId="0" fontId="11" fillId="0" borderId="0" xfId="0" applyFont="1" applyFill="1" applyAlignment="1">
      <alignment horizontal="center" vertical="center"/>
    </xf>
    <xf numFmtId="0" fontId="9" fillId="0" borderId="0" xfId="0" applyFont="1" applyFill="1" applyAlignment="1">
      <alignment horizontal="center" vertical="center"/>
    </xf>
    <xf numFmtId="0" fontId="9" fillId="3" borderId="14" xfId="0" applyFont="1" applyFill="1" applyBorder="1" applyAlignment="1">
      <alignment horizontal="center" vertical="center" wrapText="1"/>
    </xf>
    <xf numFmtId="0" fontId="9" fillId="3" borderId="23" xfId="0" applyFont="1" applyFill="1" applyBorder="1" applyAlignment="1">
      <alignment horizontal="left" vertical="center" wrapText="1"/>
    </xf>
    <xf numFmtId="0" fontId="9" fillId="3" borderId="24" xfId="0" applyFont="1" applyFill="1" applyBorder="1" applyAlignment="1">
      <alignment horizontal="left" vertical="center" wrapText="1"/>
    </xf>
    <xf numFmtId="0" fontId="9" fillId="3" borderId="29" xfId="0" applyFont="1" applyFill="1" applyBorder="1" applyAlignment="1">
      <alignment horizontal="center" vertical="center" wrapText="1"/>
    </xf>
    <xf numFmtId="0" fontId="10" fillId="0" borderId="0" xfId="0" applyFont="1" applyAlignment="1">
      <alignment horizontal="center" vertical="center" wrapText="1"/>
    </xf>
    <xf numFmtId="0" fontId="9" fillId="0" borderId="20" xfId="0" applyFont="1" applyBorder="1" applyAlignment="1">
      <alignment horizontal="center" vertical="center" wrapText="1"/>
    </xf>
    <xf numFmtId="0" fontId="9" fillId="0" borderId="21" xfId="0" applyFont="1" applyFill="1" applyBorder="1" applyAlignment="1">
      <alignment horizontal="left" vertical="center" wrapText="1"/>
    </xf>
    <xf numFmtId="0" fontId="9" fillId="0" borderId="22" xfId="0" applyFont="1" applyFill="1" applyBorder="1" applyAlignment="1">
      <alignment horizontal="left" vertical="center" wrapText="1"/>
    </xf>
    <xf numFmtId="0" fontId="9" fillId="0" borderId="17" xfId="0" applyFont="1" applyFill="1" applyBorder="1" applyAlignment="1">
      <alignment horizontal="center" vertical="center" wrapText="1"/>
    </xf>
    <xf numFmtId="1" fontId="9" fillId="0" borderId="25" xfId="0" applyNumberFormat="1" applyFont="1" applyFill="1" applyBorder="1" applyAlignment="1">
      <alignment horizontal="center" vertical="center"/>
    </xf>
    <xf numFmtId="164" fontId="9" fillId="0" borderId="26" xfId="0" applyNumberFormat="1" applyFont="1" applyBorder="1" applyAlignment="1">
      <alignment horizontal="center" vertical="center"/>
    </xf>
    <xf numFmtId="0" fontId="10" fillId="0" borderId="0" xfId="0" applyFont="1" applyAlignment="1">
      <alignment horizontal="center" vertical="center"/>
    </xf>
    <xf numFmtId="0" fontId="9" fillId="0" borderId="11" xfId="0" applyFont="1" applyBorder="1" applyAlignment="1">
      <alignment horizontal="left" vertical="center" wrapText="1"/>
    </xf>
    <xf numFmtId="0" fontId="9" fillId="0" borderId="17" xfId="0" applyFont="1" applyBorder="1" applyAlignment="1">
      <alignment horizontal="left" vertical="center" wrapText="1"/>
    </xf>
    <xf numFmtId="0" fontId="9" fillId="0" borderId="19" xfId="0" applyFont="1" applyBorder="1" applyAlignment="1">
      <alignment horizontal="left" vertical="center" wrapText="1"/>
    </xf>
    <xf numFmtId="164" fontId="9" fillId="0" borderId="28" xfId="0" applyNumberFormat="1" applyFont="1" applyBorder="1" applyAlignment="1">
      <alignment horizontal="center" vertical="center" wrapText="1"/>
    </xf>
    <xf numFmtId="0" fontId="9" fillId="0" borderId="1" xfId="0" applyFont="1" applyBorder="1" applyAlignment="1">
      <alignment horizontal="left" vertical="center" wrapText="1"/>
    </xf>
    <xf numFmtId="0" fontId="9" fillId="0" borderId="12" xfId="0" applyFont="1" applyBorder="1" applyAlignment="1">
      <alignment horizontal="left" vertical="center" wrapText="1"/>
    </xf>
    <xf numFmtId="0" fontId="9" fillId="0" borderId="13" xfId="0" applyFont="1" applyBorder="1" applyAlignment="1">
      <alignment horizontal="left" vertical="center" wrapText="1"/>
    </xf>
    <xf numFmtId="0" fontId="9" fillId="0" borderId="9" xfId="0" applyFont="1" applyBorder="1" applyAlignment="1">
      <alignment horizontal="left" vertical="center" wrapText="1"/>
    </xf>
    <xf numFmtId="0" fontId="9" fillId="0" borderId="15" xfId="0" applyFont="1" applyBorder="1" applyAlignment="1">
      <alignment horizontal="left" vertical="center" wrapText="1"/>
    </xf>
    <xf numFmtId="0" fontId="9" fillId="0" borderId="18" xfId="0" applyFont="1" applyBorder="1" applyAlignment="1">
      <alignment horizontal="left" vertical="center" wrapText="1"/>
    </xf>
    <xf numFmtId="164" fontId="9" fillId="0" borderId="10" xfId="0" applyNumberFormat="1" applyFont="1" applyBorder="1" applyAlignment="1">
      <alignment horizontal="center" vertical="center" wrapText="1"/>
    </xf>
    <xf numFmtId="0" fontId="9" fillId="3" borderId="36" xfId="0" applyFont="1" applyFill="1" applyBorder="1" applyAlignment="1">
      <alignment horizontal="justify" vertical="center" wrapText="1"/>
    </xf>
    <xf numFmtId="0" fontId="9" fillId="3" borderId="37" xfId="0" applyFont="1" applyFill="1" applyBorder="1" applyAlignment="1">
      <alignment horizontal="justify" vertical="center" wrapText="1"/>
    </xf>
    <xf numFmtId="0" fontId="9" fillId="3" borderId="19" xfId="0" applyFont="1" applyFill="1" applyBorder="1" applyAlignment="1">
      <alignment horizontal="justify" vertical="justify" wrapText="1"/>
    </xf>
    <xf numFmtId="0" fontId="9" fillId="3" borderId="38" xfId="0" applyFont="1" applyFill="1" applyBorder="1" applyAlignment="1">
      <alignment horizontal="justify" vertical="justify" wrapText="1"/>
    </xf>
    <xf numFmtId="0" fontId="9" fillId="3" borderId="39" xfId="0" applyFont="1" applyFill="1" applyBorder="1" applyAlignment="1">
      <alignment horizontal="justify" vertical="justify" wrapText="1"/>
    </xf>
    <xf numFmtId="0" fontId="9" fillId="3" borderId="31" xfId="0" applyFont="1" applyFill="1" applyBorder="1" applyAlignment="1">
      <alignment horizontal="justify" vertical="center" wrapText="1"/>
    </xf>
    <xf numFmtId="0" fontId="9" fillId="3" borderId="32" xfId="0" applyFont="1" applyFill="1" applyBorder="1" applyAlignment="1">
      <alignment horizontal="justify" vertical="center" wrapText="1"/>
    </xf>
    <xf numFmtId="0" fontId="9" fillId="3" borderId="30" xfId="0" applyFont="1" applyFill="1" applyBorder="1" applyAlignment="1">
      <alignment horizontal="justify" vertical="center" wrapText="1"/>
    </xf>
    <xf numFmtId="0" fontId="9" fillId="3" borderId="35" xfId="0" applyFont="1" applyFill="1" applyBorder="1" applyAlignment="1">
      <alignment horizontal="justify" vertical="center" wrapText="1"/>
    </xf>
    <xf numFmtId="0" fontId="9" fillId="3" borderId="6" xfId="0" applyFont="1" applyFill="1" applyBorder="1" applyAlignment="1">
      <alignment horizontal="justify" vertical="center" wrapText="1"/>
    </xf>
    <xf numFmtId="0" fontId="9" fillId="3" borderId="12" xfId="0" applyFont="1" applyFill="1" applyBorder="1" applyAlignment="1">
      <alignment horizontal="justify" vertical="center" wrapText="1"/>
    </xf>
    <xf numFmtId="0" fontId="9" fillId="3" borderId="2" xfId="0" applyFont="1" applyFill="1" applyBorder="1" applyAlignment="1">
      <alignment horizontal="justify" vertical="center" wrapText="1"/>
    </xf>
    <xf numFmtId="0" fontId="9" fillId="3" borderId="33" xfId="0" applyFont="1" applyFill="1" applyBorder="1" applyAlignment="1">
      <alignment horizontal="justify" vertical="center" wrapText="1"/>
    </xf>
    <xf numFmtId="0" fontId="9" fillId="3" borderId="34" xfId="0" applyFont="1" applyFill="1" applyBorder="1" applyAlignment="1">
      <alignment horizontal="justify" vertical="center" wrapText="1"/>
    </xf>
    <xf numFmtId="0" fontId="9" fillId="3" borderId="1" xfId="0" applyFont="1" applyFill="1" applyBorder="1" applyAlignment="1">
      <alignment horizontal="justify" vertical="center" wrapText="1"/>
    </xf>
    <xf numFmtId="0" fontId="9" fillId="3" borderId="3" xfId="0" applyFont="1" applyFill="1" applyBorder="1" applyAlignment="1">
      <alignment horizontal="justify" vertical="center" wrapText="1"/>
    </xf>
    <xf numFmtId="0" fontId="9" fillId="3" borderId="27" xfId="0" applyFont="1" applyFill="1" applyBorder="1" applyAlignment="1">
      <alignment horizontal="justify" vertical="center" wrapText="1"/>
    </xf>
    <xf numFmtId="0" fontId="9" fillId="3" borderId="4" xfId="0" applyFont="1" applyFill="1" applyBorder="1" applyAlignment="1">
      <alignment horizontal="justify" vertical="center" wrapText="1"/>
    </xf>
    <xf numFmtId="0" fontId="9" fillId="0" borderId="0" xfId="0" applyFont="1" applyAlignment="1">
      <alignment horizontal="center" vertical="center"/>
    </xf>
    <xf numFmtId="0" fontId="9" fillId="0" borderId="0" xfId="0" applyFont="1" applyAlignment="1">
      <alignment horizontal="left" vertical="center"/>
    </xf>
    <xf numFmtId="0" fontId="9" fillId="0" borderId="0" xfId="0" applyFont="1" applyAlignment="1">
      <alignment horizontal="right" vertical="center" wrapText="1"/>
    </xf>
    <xf numFmtId="165" fontId="9" fillId="4" borderId="25" xfId="0" applyNumberFormat="1" applyFont="1" applyFill="1" applyBorder="1" applyAlignment="1" applyProtection="1">
      <alignment horizontal="center" vertical="center"/>
      <protection locked="0"/>
    </xf>
    <xf numFmtId="164" fontId="9" fillId="5" borderId="2" xfId="0" applyNumberFormat="1" applyFont="1" applyFill="1" applyBorder="1" applyAlignment="1" applyProtection="1">
      <alignment horizontal="center" vertical="center" wrapText="1"/>
      <protection locked="0"/>
    </xf>
    <xf numFmtId="0" fontId="9" fillId="5" borderId="0" xfId="0" applyFont="1" applyFill="1" applyAlignment="1" applyProtection="1">
      <alignment horizontal="left" vertical="center"/>
      <protection locked="0"/>
    </xf>
    <xf numFmtId="0" fontId="12" fillId="5" borderId="0" xfId="0" applyFont="1" applyFill="1" applyAlignment="1" applyProtection="1">
      <alignment horizontal="right" vertical="center"/>
      <protection locked="0"/>
    </xf>
  </cellXfs>
  <cellStyles count="1">
    <cellStyle name="Normalno" xfId="0" builtinId="0"/>
  </cellStyles>
  <dxfs count="0"/>
  <tableStyles count="0" defaultTableStyle="TableStyleMedium2" defaultPivotStyle="PivotStyleLight16"/>
  <colors>
    <mruColors>
      <color rgb="FFF6E7E6"/>
      <color rgb="FF0000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196850</xdr:colOff>
      <xdr:row>4</xdr:row>
      <xdr:rowOff>117475</xdr:rowOff>
    </xdr:to>
    <xdr:pic>
      <xdr:nvPicPr>
        <xdr:cNvPr id="2" name="Slika 1">
          <a:extLst>
            <a:ext uri="{FF2B5EF4-FFF2-40B4-BE49-F238E27FC236}">
              <a16:creationId xmlns:a16="http://schemas.microsoft.com/office/drawing/2014/main" id="{DC8EC9A0-33D9-4B23-A9A6-E433902235A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95300" cy="7270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495300</xdr:colOff>
      <xdr:row>4</xdr:row>
      <xdr:rowOff>107950</xdr:rowOff>
    </xdr:to>
    <xdr:pic>
      <xdr:nvPicPr>
        <xdr:cNvPr id="3" name="Slika 2">
          <a:extLst>
            <a:ext uri="{FF2B5EF4-FFF2-40B4-BE49-F238E27FC236}">
              <a16:creationId xmlns:a16="http://schemas.microsoft.com/office/drawing/2014/main" id="{C1C07E7D-4D90-4C73-85E1-AFBED9A48C2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95300" cy="71755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105569</xdr:colOff>
      <xdr:row>4</xdr:row>
      <xdr:rowOff>146050</xdr:rowOff>
    </xdr:to>
    <xdr:pic>
      <xdr:nvPicPr>
        <xdr:cNvPr id="2" name="Slika 1">
          <a:extLst>
            <a:ext uri="{FF2B5EF4-FFF2-40B4-BE49-F238E27FC236}">
              <a16:creationId xmlns:a16="http://schemas.microsoft.com/office/drawing/2014/main" id="{DC58DDCA-34BA-4419-86A0-C487D12EA64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11175" cy="755650"/>
        </a:xfrm>
        <a:prstGeom prst="rect">
          <a:avLst/>
        </a:prstGeom>
        <a:noFill/>
        <a:ln>
          <a:noFill/>
        </a:ln>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8:E66"/>
  <sheetViews>
    <sheetView tabSelected="1" zoomScaleNormal="100" workbookViewId="0"/>
  </sheetViews>
  <sheetFormatPr defaultColWidth="9.140625" defaultRowHeight="12" customHeight="1" x14ac:dyDescent="0.25"/>
  <cols>
    <col min="1" max="1" width="4.28515625" style="3" customWidth="1"/>
    <col min="2" max="2" width="17.7109375" style="3" customWidth="1"/>
    <col min="3" max="3" width="0.140625" style="3" customWidth="1"/>
    <col min="4" max="4" width="21" style="3" customWidth="1"/>
    <col min="5" max="5" width="54.7109375" style="3" customWidth="1"/>
    <col min="6" max="16384" width="9.140625" style="3"/>
  </cols>
  <sheetData>
    <row r="8" spans="1:5" ht="12" customHeight="1" x14ac:dyDescent="0.25">
      <c r="A8" s="13" t="s">
        <v>92</v>
      </c>
      <c r="B8" s="13"/>
      <c r="C8" s="13"/>
      <c r="D8" s="13"/>
    </row>
    <row r="9" spans="1:5" ht="12" customHeight="1" x14ac:dyDescent="0.25">
      <c r="A9" s="13" t="s">
        <v>93</v>
      </c>
      <c r="B9" s="13"/>
      <c r="C9" s="13"/>
      <c r="D9" s="13"/>
    </row>
    <row r="10" spans="1:5" ht="12" customHeight="1" x14ac:dyDescent="0.25">
      <c r="A10" s="14" t="s">
        <v>94</v>
      </c>
      <c r="B10" s="14"/>
      <c r="C10" s="14"/>
      <c r="D10" s="14"/>
    </row>
    <row r="12" spans="1:5" ht="12" customHeight="1" x14ac:dyDescent="0.25">
      <c r="E12" s="1" t="s">
        <v>95</v>
      </c>
    </row>
    <row r="13" spans="1:5" ht="12" customHeight="1" x14ac:dyDescent="0.25">
      <c r="E13" s="1"/>
    </row>
    <row r="14" spans="1:5" ht="18" customHeight="1" x14ac:dyDescent="0.25">
      <c r="A14" s="15" t="s">
        <v>26</v>
      </c>
      <c r="B14" s="15"/>
      <c r="C14" s="15"/>
      <c r="D14" s="15"/>
      <c r="E14" s="15"/>
    </row>
    <row r="16" spans="1:5" ht="12" customHeight="1" x14ac:dyDescent="0.25">
      <c r="A16" s="3" t="s">
        <v>27</v>
      </c>
    </row>
    <row r="18" spans="1:5" s="9" customFormat="1" ht="24" customHeight="1" x14ac:dyDescent="0.25">
      <c r="A18" s="13" t="s">
        <v>96</v>
      </c>
      <c r="B18" s="13"/>
      <c r="C18" s="13"/>
      <c r="D18" s="13"/>
      <c r="E18" s="13"/>
    </row>
    <row r="19" spans="1:5" s="9" customFormat="1" ht="12" customHeight="1" x14ac:dyDescent="0.25">
      <c r="A19" s="16"/>
      <c r="B19" s="16"/>
      <c r="C19" s="16"/>
      <c r="D19" s="16"/>
      <c r="E19" s="16"/>
    </row>
    <row r="20" spans="1:5" s="9" customFormat="1" ht="24" customHeight="1" x14ac:dyDescent="0.25">
      <c r="A20" s="11" t="s">
        <v>97</v>
      </c>
      <c r="B20" s="11"/>
      <c r="C20" s="11"/>
      <c r="D20" s="11"/>
      <c r="E20" s="11"/>
    </row>
    <row r="21" spans="1:5" ht="12" customHeight="1" x14ac:dyDescent="0.25">
      <c r="A21" s="11"/>
      <c r="B21" s="11"/>
      <c r="C21" s="11"/>
      <c r="D21" s="11"/>
      <c r="E21" s="11"/>
    </row>
    <row r="22" spans="1:5" ht="12" customHeight="1" x14ac:dyDescent="0.25">
      <c r="A22" s="11" t="s">
        <v>98</v>
      </c>
      <c r="B22" s="11"/>
      <c r="C22" s="11"/>
      <c r="D22" s="11"/>
      <c r="E22" s="11"/>
    </row>
    <row r="23" spans="1:5" ht="12" customHeight="1" x14ac:dyDescent="0.25">
      <c r="A23" s="11" t="s">
        <v>99</v>
      </c>
      <c r="B23" s="11"/>
      <c r="C23" s="11"/>
      <c r="D23" s="11"/>
      <c r="E23" s="11"/>
    </row>
    <row r="24" spans="1:5" ht="12" customHeight="1" x14ac:dyDescent="0.25">
      <c r="A24" s="11" t="s">
        <v>100</v>
      </c>
      <c r="B24" s="11"/>
      <c r="C24" s="11"/>
      <c r="D24" s="11"/>
      <c r="E24" s="11"/>
    </row>
    <row r="25" spans="1:5" ht="12" customHeight="1" x14ac:dyDescent="0.25">
      <c r="A25" s="8"/>
      <c r="B25" s="8"/>
      <c r="C25" s="8"/>
      <c r="D25" s="8"/>
      <c r="E25" s="8"/>
    </row>
    <row r="26" spans="1:5" ht="24" customHeight="1" x14ac:dyDescent="0.25">
      <c r="A26" s="11" t="s">
        <v>32</v>
      </c>
      <c r="B26" s="11"/>
      <c r="C26" s="11"/>
      <c r="D26" s="11"/>
      <c r="E26" s="11"/>
    </row>
    <row r="27" spans="1:5" ht="12" customHeight="1" x14ac:dyDescent="0.25">
      <c r="A27" s="17"/>
      <c r="B27" s="17"/>
      <c r="C27" s="17"/>
      <c r="D27" s="17"/>
      <c r="E27" s="17"/>
    </row>
    <row r="28" spans="1:5" s="18" customFormat="1" ht="24" customHeight="1" x14ac:dyDescent="0.25">
      <c r="A28" s="12" t="s">
        <v>101</v>
      </c>
      <c r="B28" s="12"/>
      <c r="C28" s="12"/>
      <c r="D28" s="12"/>
      <c r="E28" s="12"/>
    </row>
    <row r="29" spans="1:5" s="18" customFormat="1" ht="12" customHeight="1" x14ac:dyDescent="0.25">
      <c r="A29" s="19"/>
      <c r="B29" s="19"/>
      <c r="C29" s="19"/>
      <c r="D29" s="19"/>
      <c r="E29" s="19"/>
    </row>
    <row r="30" spans="1:5" s="18" customFormat="1" ht="12" customHeight="1" x14ac:dyDescent="0.25">
      <c r="A30" s="12" t="s">
        <v>68</v>
      </c>
      <c r="B30" s="12"/>
      <c r="C30" s="12"/>
      <c r="D30" s="12"/>
      <c r="E30" s="12"/>
    </row>
    <row r="31" spans="1:5" s="18" customFormat="1" ht="12" customHeight="1" x14ac:dyDescent="0.25">
      <c r="A31" s="7"/>
      <c r="B31" s="7"/>
      <c r="C31" s="7"/>
      <c r="D31" s="7"/>
      <c r="E31" s="7"/>
    </row>
    <row r="32" spans="1:5" s="18" customFormat="1" ht="12" customHeight="1" x14ac:dyDescent="0.25">
      <c r="A32" s="20" t="s">
        <v>102</v>
      </c>
      <c r="B32" s="20"/>
      <c r="C32" s="20"/>
      <c r="D32" s="20"/>
      <c r="E32" s="20"/>
    </row>
    <row r="33" spans="1:5" s="9" customFormat="1" ht="12" customHeight="1" x14ac:dyDescent="0.25">
      <c r="A33" s="8"/>
      <c r="B33" s="8"/>
      <c r="C33" s="8"/>
      <c r="D33" s="8"/>
      <c r="E33" s="8"/>
    </row>
    <row r="34" spans="1:5" s="9" customFormat="1" ht="36" customHeight="1" x14ac:dyDescent="0.25">
      <c r="A34" s="11" t="s">
        <v>67</v>
      </c>
      <c r="B34" s="11"/>
      <c r="C34" s="11"/>
      <c r="D34" s="11"/>
      <c r="E34" s="11"/>
    </row>
    <row r="35" spans="1:5" s="9" customFormat="1" ht="24" customHeight="1" x14ac:dyDescent="0.25">
      <c r="A35" s="11" t="s">
        <v>103</v>
      </c>
      <c r="B35" s="11"/>
      <c r="C35" s="11"/>
      <c r="D35" s="11"/>
      <c r="E35" s="11"/>
    </row>
    <row r="36" spans="1:5" s="9" customFormat="1" ht="12" customHeight="1" x14ac:dyDescent="0.25">
      <c r="A36" s="11" t="s">
        <v>64</v>
      </c>
      <c r="B36" s="11"/>
      <c r="C36" s="11"/>
      <c r="D36" s="11"/>
      <c r="E36" s="11"/>
    </row>
    <row r="37" spans="1:5" s="9" customFormat="1" ht="24" customHeight="1" x14ac:dyDescent="0.25">
      <c r="A37" s="11" t="s">
        <v>65</v>
      </c>
      <c r="B37" s="11"/>
      <c r="C37" s="11"/>
      <c r="D37" s="11"/>
      <c r="E37" s="11"/>
    </row>
    <row r="39" spans="1:5" ht="12" customHeight="1" x14ac:dyDescent="0.25">
      <c r="A39" s="21" t="s">
        <v>49</v>
      </c>
      <c r="B39" s="21"/>
      <c r="C39" s="21"/>
      <c r="D39" s="21"/>
      <c r="E39" s="21"/>
    </row>
    <row r="40" spans="1:5" ht="12" customHeight="1" x14ac:dyDescent="0.25">
      <c r="A40" s="21" t="s">
        <v>62</v>
      </c>
      <c r="B40" s="21"/>
      <c r="C40" s="21"/>
      <c r="D40" s="21"/>
      <c r="E40" s="21"/>
    </row>
    <row r="41" spans="1:5" ht="24" customHeight="1" x14ac:dyDescent="0.25">
      <c r="A41" s="21" t="s">
        <v>63</v>
      </c>
      <c r="B41" s="21"/>
      <c r="C41" s="21"/>
      <c r="D41" s="21"/>
      <c r="E41" s="21"/>
    </row>
    <row r="42" spans="1:5" ht="12" customHeight="1" x14ac:dyDescent="0.25">
      <c r="A42" s="21" t="s">
        <v>50</v>
      </c>
      <c r="B42" s="21"/>
      <c r="C42" s="21"/>
      <c r="D42" s="21"/>
      <c r="E42" s="21"/>
    </row>
    <row r="43" spans="1:5" ht="12" customHeight="1" x14ac:dyDescent="0.25">
      <c r="A43" s="21" t="s">
        <v>51</v>
      </c>
      <c r="B43" s="21"/>
      <c r="C43" s="21"/>
      <c r="D43" s="21"/>
      <c r="E43" s="21"/>
    </row>
    <row r="44" spans="1:5" ht="12" customHeight="1" x14ac:dyDescent="0.25">
      <c r="A44" s="21" t="s">
        <v>52</v>
      </c>
      <c r="B44" s="21"/>
      <c r="C44" s="21"/>
      <c r="D44" s="21"/>
      <c r="E44" s="21"/>
    </row>
    <row r="45" spans="1:5" ht="12" customHeight="1" x14ac:dyDescent="0.25">
      <c r="A45" s="21" t="s">
        <v>53</v>
      </c>
      <c r="B45" s="21"/>
      <c r="C45" s="21"/>
      <c r="D45" s="21"/>
      <c r="E45" s="21"/>
    </row>
    <row r="46" spans="1:5" ht="36" customHeight="1" x14ac:dyDescent="0.25">
      <c r="A46" s="21" t="s">
        <v>54</v>
      </c>
      <c r="B46" s="21"/>
      <c r="C46" s="21"/>
      <c r="D46" s="21"/>
      <c r="E46" s="21"/>
    </row>
    <row r="47" spans="1:5" ht="12" customHeight="1" x14ac:dyDescent="0.25">
      <c r="A47" s="21" t="s">
        <v>55</v>
      </c>
      <c r="B47" s="21"/>
      <c r="C47" s="21"/>
      <c r="D47" s="21"/>
      <c r="E47" s="21"/>
    </row>
    <row r="48" spans="1:5" ht="12" customHeight="1" x14ac:dyDescent="0.25">
      <c r="A48" s="21" t="s">
        <v>56</v>
      </c>
      <c r="B48" s="21"/>
      <c r="C48" s="21"/>
      <c r="D48" s="21"/>
      <c r="E48" s="21"/>
    </row>
    <row r="49" spans="1:5" ht="12" customHeight="1" x14ac:dyDescent="0.25">
      <c r="A49" s="21" t="s">
        <v>57</v>
      </c>
      <c r="B49" s="21"/>
      <c r="C49" s="21"/>
      <c r="D49" s="21"/>
      <c r="E49" s="21"/>
    </row>
    <row r="50" spans="1:5" ht="12" customHeight="1" x14ac:dyDescent="0.25">
      <c r="A50" s="21" t="s">
        <v>58</v>
      </c>
      <c r="B50" s="21"/>
      <c r="C50" s="21"/>
      <c r="D50" s="21"/>
      <c r="E50" s="21"/>
    </row>
    <row r="51" spans="1:5" ht="12" customHeight="1" x14ac:dyDescent="0.25">
      <c r="A51" s="21" t="s">
        <v>59</v>
      </c>
      <c r="B51" s="21"/>
      <c r="C51" s="21"/>
      <c r="D51" s="21"/>
      <c r="E51" s="21"/>
    </row>
    <row r="52" spans="1:5" ht="12" customHeight="1" x14ac:dyDescent="0.25">
      <c r="A52" s="21" t="s">
        <v>60</v>
      </c>
      <c r="B52" s="21"/>
      <c r="C52" s="21"/>
      <c r="D52" s="21"/>
      <c r="E52" s="21"/>
    </row>
    <row r="53" spans="1:5" ht="12" customHeight="1" x14ac:dyDescent="0.25">
      <c r="A53" s="21" t="s">
        <v>61</v>
      </c>
      <c r="B53" s="21"/>
      <c r="C53" s="21"/>
      <c r="D53" s="21"/>
      <c r="E53" s="21"/>
    </row>
    <row r="54" spans="1:5" ht="48" customHeight="1" x14ac:dyDescent="0.25">
      <c r="A54" s="21" t="s">
        <v>66</v>
      </c>
      <c r="B54" s="21"/>
      <c r="C54" s="21"/>
      <c r="D54" s="21"/>
      <c r="E54" s="21"/>
    </row>
    <row r="55" spans="1:5" ht="12" customHeight="1" x14ac:dyDescent="0.25">
      <c r="A55" s="22"/>
      <c r="B55" s="22"/>
      <c r="C55" s="22"/>
      <c r="D55" s="22"/>
      <c r="E55" s="22"/>
    </row>
    <row r="56" spans="1:5" ht="12" customHeight="1" x14ac:dyDescent="0.25">
      <c r="E56" s="1" t="s">
        <v>40</v>
      </c>
    </row>
    <row r="57" spans="1:5" ht="12" customHeight="1" x14ac:dyDescent="0.25">
      <c r="E57" s="1"/>
    </row>
    <row r="58" spans="1:5" ht="12" customHeight="1" x14ac:dyDescent="0.25">
      <c r="E58" s="2" t="s">
        <v>104</v>
      </c>
    </row>
    <row r="59" spans="1:5" ht="12" customHeight="1" x14ac:dyDescent="0.25">
      <c r="E59" s="2" t="s">
        <v>42</v>
      </c>
    </row>
    <row r="60" spans="1:5" ht="12" customHeight="1" x14ac:dyDescent="0.25">
      <c r="E60" s="2" t="s">
        <v>105</v>
      </c>
    </row>
    <row r="62" spans="1:5" ht="12" customHeight="1" x14ac:dyDescent="0.25">
      <c r="A62" s="3" t="s">
        <v>28</v>
      </c>
    </row>
    <row r="64" spans="1:5" ht="12" customHeight="1" x14ac:dyDescent="0.25">
      <c r="A64" s="10" t="s">
        <v>43</v>
      </c>
      <c r="B64" s="10"/>
      <c r="C64" s="10"/>
      <c r="D64" s="10"/>
      <c r="E64" s="10"/>
    </row>
    <row r="65" spans="1:5" ht="12" customHeight="1" x14ac:dyDescent="0.25">
      <c r="A65" s="10" t="s">
        <v>106</v>
      </c>
      <c r="B65" s="10"/>
      <c r="C65" s="10"/>
      <c r="D65" s="10"/>
      <c r="E65" s="10"/>
    </row>
    <row r="66" spans="1:5" ht="12" customHeight="1" x14ac:dyDescent="0.25">
      <c r="A66" s="3" t="s">
        <v>107</v>
      </c>
      <c r="B66" s="6"/>
    </row>
  </sheetData>
  <sheetProtection algorithmName="SHA-512" hashValue="KSkGvhjwmY1FosYX1ds24DDswzGJssucu4lmYAHmFA5soREDa55k78etXOPW009aTmXzm8X7xfdxjdebZMgKFw==" saltValue="9aq+8hy5SUuH15LU861ayA==" spinCount="100000" sheet="1" objects="1" scenarios="1"/>
  <mergeCells count="37">
    <mergeCell ref="A53:E53"/>
    <mergeCell ref="A44:E44"/>
    <mergeCell ref="A45:E45"/>
    <mergeCell ref="A46:E46"/>
    <mergeCell ref="A47:E47"/>
    <mergeCell ref="A26:E26"/>
    <mergeCell ref="A27:E27"/>
    <mergeCell ref="A34:E34"/>
    <mergeCell ref="A35:E35"/>
    <mergeCell ref="A8:D8"/>
    <mergeCell ref="A9:D9"/>
    <mergeCell ref="A10:D10"/>
    <mergeCell ref="A20:E20"/>
    <mergeCell ref="A23:E23"/>
    <mergeCell ref="A24:E24"/>
    <mergeCell ref="A14:E14"/>
    <mergeCell ref="A18:E18"/>
    <mergeCell ref="A21:E21"/>
    <mergeCell ref="A22:E22"/>
    <mergeCell ref="A28:E28"/>
    <mergeCell ref="A30:E30"/>
    <mergeCell ref="A32:E32"/>
    <mergeCell ref="A64:E64"/>
    <mergeCell ref="A65:E65"/>
    <mergeCell ref="A42:E42"/>
    <mergeCell ref="A43:E43"/>
    <mergeCell ref="A48:E48"/>
    <mergeCell ref="A39:E39"/>
    <mergeCell ref="A40:E40"/>
    <mergeCell ref="A41:E41"/>
    <mergeCell ref="A54:E54"/>
    <mergeCell ref="A36:E36"/>
    <mergeCell ref="A37:E37"/>
    <mergeCell ref="A49:E49"/>
    <mergeCell ref="A50:E50"/>
    <mergeCell ref="A51:E51"/>
    <mergeCell ref="A52:E52"/>
  </mergeCells>
  <pageMargins left="0.70866141732283472" right="0.70866141732283472" top="0.74803149606299213" bottom="0.74803149606299213" header="0.31496062992125984" footer="0.31496062992125984"/>
  <pageSetup paperSize="9" scale="8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37D3A-A098-4DC7-B78D-36C029E6141C}">
  <dimension ref="A7:B49"/>
  <sheetViews>
    <sheetView zoomScaleNormal="100" workbookViewId="0">
      <selection activeCell="B16" sqref="B16"/>
    </sheetView>
  </sheetViews>
  <sheetFormatPr defaultColWidth="8.7109375" defaultRowHeight="12" customHeight="1" x14ac:dyDescent="0.2"/>
  <cols>
    <col min="1" max="1" width="45.7109375" style="25" customWidth="1"/>
    <col min="2" max="2" width="42.7109375" style="25" customWidth="1"/>
    <col min="3" max="16384" width="8.7109375" style="25"/>
  </cols>
  <sheetData>
    <row r="7" spans="1:2" ht="12" customHeight="1" x14ac:dyDescent="0.2">
      <c r="A7" s="23" t="s">
        <v>108</v>
      </c>
      <c r="B7" s="24"/>
    </row>
    <row r="8" spans="1:2" ht="12" customHeight="1" x14ac:dyDescent="0.2">
      <c r="A8" s="23"/>
      <c r="B8" s="24"/>
    </row>
    <row r="9" spans="1:2" s="27" customFormat="1" ht="18" customHeight="1" x14ac:dyDescent="0.3">
      <c r="A9" s="26" t="s">
        <v>41</v>
      </c>
      <c r="B9" s="26"/>
    </row>
    <row r="10" spans="1:2" ht="12" customHeight="1" thickBot="1" x14ac:dyDescent="0.25">
      <c r="A10" s="28"/>
      <c r="B10" s="28"/>
    </row>
    <row r="11" spans="1:2" ht="12" customHeight="1" thickBot="1" x14ac:dyDescent="0.25">
      <c r="A11" s="29" t="s">
        <v>33</v>
      </c>
      <c r="B11" s="30"/>
    </row>
    <row r="12" spans="1:2" ht="12" customHeight="1" x14ac:dyDescent="0.2">
      <c r="A12" s="31" t="s">
        <v>1</v>
      </c>
      <c r="B12" s="32" t="s">
        <v>34</v>
      </c>
    </row>
    <row r="13" spans="1:2" ht="12" customHeight="1" x14ac:dyDescent="0.2">
      <c r="A13" s="33" t="s">
        <v>2</v>
      </c>
      <c r="B13" s="34" t="s">
        <v>35</v>
      </c>
    </row>
    <row r="14" spans="1:2" ht="12" customHeight="1" thickBot="1" x14ac:dyDescent="0.25">
      <c r="A14" s="35" t="s">
        <v>6</v>
      </c>
      <c r="B14" s="5">
        <v>59624928052</v>
      </c>
    </row>
    <row r="15" spans="1:2" ht="12" customHeight="1" thickBot="1" x14ac:dyDescent="0.25">
      <c r="A15" s="29" t="s">
        <v>4</v>
      </c>
      <c r="B15" s="30"/>
    </row>
    <row r="16" spans="1:2" ht="12" customHeight="1" x14ac:dyDescent="0.2">
      <c r="A16" s="31" t="s">
        <v>1</v>
      </c>
      <c r="B16" s="42"/>
    </row>
    <row r="17" spans="1:2" ht="12" customHeight="1" x14ac:dyDescent="0.2">
      <c r="A17" s="36" t="s">
        <v>2</v>
      </c>
      <c r="B17" s="43"/>
    </row>
    <row r="18" spans="1:2" ht="12" customHeight="1" x14ac:dyDescent="0.2">
      <c r="A18" s="36" t="s">
        <v>5</v>
      </c>
      <c r="B18" s="43"/>
    </row>
    <row r="19" spans="1:2" ht="12" customHeight="1" x14ac:dyDescent="0.2">
      <c r="A19" s="36" t="s">
        <v>6</v>
      </c>
      <c r="B19" s="43"/>
    </row>
    <row r="20" spans="1:2" ht="12" customHeight="1" x14ac:dyDescent="0.2">
      <c r="A20" s="36" t="s">
        <v>36</v>
      </c>
      <c r="B20" s="43"/>
    </row>
    <row r="21" spans="1:2" ht="12" customHeight="1" x14ac:dyDescent="0.2">
      <c r="A21" s="36" t="s">
        <v>7</v>
      </c>
      <c r="B21" s="43"/>
    </row>
    <row r="22" spans="1:2" ht="12" customHeight="1" x14ac:dyDescent="0.2">
      <c r="A22" s="36" t="s">
        <v>8</v>
      </c>
      <c r="B22" s="44"/>
    </row>
    <row r="23" spans="1:2" ht="12" customHeight="1" x14ac:dyDescent="0.2">
      <c r="A23" s="36" t="s">
        <v>3</v>
      </c>
      <c r="B23" s="43"/>
    </row>
    <row r="24" spans="1:2" ht="12" customHeight="1" x14ac:dyDescent="0.2">
      <c r="A24" s="36" t="s">
        <v>37</v>
      </c>
      <c r="B24" s="43"/>
    </row>
    <row r="25" spans="1:2" ht="12" customHeight="1" x14ac:dyDescent="0.2">
      <c r="A25" s="36" t="s">
        <v>9</v>
      </c>
      <c r="B25" s="43"/>
    </row>
    <row r="26" spans="1:2" ht="24" customHeight="1" thickBot="1" x14ac:dyDescent="0.25">
      <c r="A26" s="33" t="s">
        <v>46</v>
      </c>
      <c r="B26" s="45"/>
    </row>
    <row r="27" spans="1:2" ht="12" customHeight="1" thickBot="1" x14ac:dyDescent="0.25">
      <c r="A27" s="29" t="s">
        <v>10</v>
      </c>
      <c r="B27" s="30"/>
    </row>
    <row r="28" spans="1:2" ht="12" customHeight="1" x14ac:dyDescent="0.2">
      <c r="A28" s="31" t="s">
        <v>1</v>
      </c>
      <c r="B28" s="42"/>
    </row>
    <row r="29" spans="1:2" ht="12" customHeight="1" x14ac:dyDescent="0.2">
      <c r="A29" s="36" t="s">
        <v>2</v>
      </c>
      <c r="B29" s="43"/>
    </row>
    <row r="30" spans="1:2" ht="12" customHeight="1" x14ac:dyDescent="0.2">
      <c r="A30" s="36" t="s">
        <v>6</v>
      </c>
      <c r="B30" s="43"/>
    </row>
    <row r="31" spans="1:2" ht="12" customHeight="1" x14ac:dyDescent="0.2">
      <c r="A31" s="36" t="s">
        <v>36</v>
      </c>
      <c r="B31" s="43"/>
    </row>
    <row r="32" spans="1:2" ht="12" customHeight="1" x14ac:dyDescent="0.2">
      <c r="A32" s="36" t="s">
        <v>11</v>
      </c>
      <c r="B32" s="43"/>
    </row>
    <row r="33" spans="1:2" ht="12" customHeight="1" x14ac:dyDescent="0.2">
      <c r="A33" s="36" t="s">
        <v>12</v>
      </c>
      <c r="B33" s="43"/>
    </row>
    <row r="34" spans="1:2" ht="12" customHeight="1" x14ac:dyDescent="0.2">
      <c r="A34" s="36" t="s">
        <v>13</v>
      </c>
      <c r="B34" s="43"/>
    </row>
    <row r="35" spans="1:2" ht="12" customHeight="1" thickBot="1" x14ac:dyDescent="0.25">
      <c r="A35" s="36" t="s">
        <v>30</v>
      </c>
      <c r="B35" s="43"/>
    </row>
    <row r="36" spans="1:2" ht="12" customHeight="1" thickBot="1" x14ac:dyDescent="0.25">
      <c r="A36" s="29" t="s">
        <v>14</v>
      </c>
      <c r="B36" s="30"/>
    </row>
    <row r="37" spans="1:2" ht="12" customHeight="1" x14ac:dyDescent="0.2">
      <c r="A37" s="37" t="s">
        <v>11</v>
      </c>
      <c r="B37" s="38" t="s">
        <v>69</v>
      </c>
    </row>
    <row r="38" spans="1:2" ht="12" customHeight="1" x14ac:dyDescent="0.2">
      <c r="A38" s="31" t="s">
        <v>38</v>
      </c>
      <c r="B38" s="32" t="s">
        <v>109</v>
      </c>
    </row>
    <row r="39" spans="1:2" ht="12" customHeight="1" x14ac:dyDescent="0.2">
      <c r="A39" s="36" t="s">
        <v>15</v>
      </c>
      <c r="B39" s="46"/>
    </row>
    <row r="40" spans="1:2" ht="12" customHeight="1" x14ac:dyDescent="0.2">
      <c r="A40" s="36" t="s">
        <v>16</v>
      </c>
      <c r="B40" s="43"/>
    </row>
    <row r="41" spans="1:2" ht="12" customHeight="1" x14ac:dyDescent="0.2">
      <c r="A41" s="36" t="s">
        <v>17</v>
      </c>
      <c r="B41" s="46"/>
    </row>
    <row r="42" spans="1:2" ht="12" customHeight="1" x14ac:dyDescent="0.2">
      <c r="A42" s="36" t="s">
        <v>18</v>
      </c>
      <c r="B42" s="43"/>
    </row>
    <row r="43" spans="1:2" ht="12" customHeight="1" x14ac:dyDescent="0.2">
      <c r="A43" s="36" t="s">
        <v>19</v>
      </c>
      <c r="B43" s="4">
        <f>SUM(B39+B41)</f>
        <v>0</v>
      </c>
    </row>
    <row r="44" spans="1:2" ht="12" customHeight="1" x14ac:dyDescent="0.2">
      <c r="A44" s="36" t="s">
        <v>20</v>
      </c>
      <c r="B44" s="43"/>
    </row>
    <row r="45" spans="1:2" ht="12" customHeight="1" x14ac:dyDescent="0.2">
      <c r="A45" s="36" t="s">
        <v>21</v>
      </c>
      <c r="B45" s="39" t="s">
        <v>31</v>
      </c>
    </row>
    <row r="46" spans="1:2" ht="12" customHeight="1" thickBot="1" x14ac:dyDescent="0.25">
      <c r="A46" s="35" t="s">
        <v>22</v>
      </c>
      <c r="B46" s="5" t="s">
        <v>110</v>
      </c>
    </row>
    <row r="47" spans="1:2" ht="12" customHeight="1" x14ac:dyDescent="0.2">
      <c r="A47" s="24"/>
      <c r="B47" s="24"/>
    </row>
    <row r="48" spans="1:2" ht="12" customHeight="1" x14ac:dyDescent="0.2">
      <c r="A48" s="40" t="s">
        <v>44</v>
      </c>
      <c r="B48" s="41" t="s">
        <v>45</v>
      </c>
    </row>
    <row r="49" spans="1:2" ht="12" customHeight="1" x14ac:dyDescent="0.2">
      <c r="A49" s="47"/>
      <c r="B49" s="48"/>
    </row>
  </sheetData>
  <sheetProtection algorithmName="SHA-512" hashValue="aXYUAMl5tt1XAlimWsFcNmdRRfkzBIFLaGlwX8ySP/Y2uQgiNO9c/Z7cpgbfYg+/4t1ilq4SrMt9Pua/fhhHHA==" saltValue="GcSGHslr7cSsmeWspxBgxw==" spinCount="100000" sheet="1" objects="1" scenarios="1"/>
  <protectedRanges>
    <protectedRange sqref="B39:B42" name="Raspon5"/>
    <protectedRange sqref="B16:B26" name="Raspon1"/>
    <protectedRange sqref="B28:B35" name="Raspon2"/>
    <protectedRange sqref="B44" name="Raspon3"/>
    <protectedRange sqref="B44" name="Raspon4"/>
    <protectedRange sqref="B44" name="Raspon6"/>
  </protectedRanges>
  <mergeCells count="5">
    <mergeCell ref="A9:B9"/>
    <mergeCell ref="A11:B11"/>
    <mergeCell ref="A15:B15"/>
    <mergeCell ref="A27:B27"/>
    <mergeCell ref="A36:B36"/>
  </mergeCells>
  <pageMargins left="0.70866141732283472" right="0.70866141732283472" top="0.74803149606299213" bottom="0.74803149606299213" header="0.31496062992125984" footer="0.31496062992125984"/>
  <pageSetup paperSize="9" scale="95"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7:G31"/>
  <sheetViews>
    <sheetView zoomScaleNormal="100" zoomScaleSheetLayoutView="100" workbookViewId="0">
      <selection activeCell="F13" sqref="F13"/>
    </sheetView>
  </sheetViews>
  <sheetFormatPr defaultColWidth="9.140625" defaultRowHeight="12" customHeight="1" x14ac:dyDescent="0.25"/>
  <cols>
    <col min="1" max="1" width="5.7109375" style="66" customWidth="1"/>
    <col min="2" max="2" width="20.7109375" style="66" customWidth="1"/>
    <col min="3" max="3" width="40.7109375" style="66" customWidth="1"/>
    <col min="4" max="7" width="13.28515625" style="66" customWidth="1"/>
    <col min="8" max="16384" width="9.140625" style="66"/>
  </cols>
  <sheetData>
    <row r="7" spans="1:7" s="51" customFormat="1" ht="12" customHeight="1" x14ac:dyDescent="0.25">
      <c r="A7" s="49" t="s">
        <v>111</v>
      </c>
      <c r="B7" s="49"/>
      <c r="C7" s="49"/>
      <c r="D7" s="50"/>
      <c r="E7" s="50"/>
      <c r="F7" s="50"/>
      <c r="G7" s="50"/>
    </row>
    <row r="8" spans="1:7" s="51" customFormat="1" ht="12" customHeight="1" x14ac:dyDescent="0.25">
      <c r="A8" s="52"/>
      <c r="B8" s="52"/>
      <c r="C8" s="52"/>
      <c r="D8" s="50"/>
      <c r="E8" s="50"/>
      <c r="F8" s="50"/>
      <c r="G8" s="50"/>
    </row>
    <row r="9" spans="1:7" s="51" customFormat="1" ht="18" customHeight="1" x14ac:dyDescent="0.25">
      <c r="A9" s="53" t="s">
        <v>23</v>
      </c>
      <c r="B9" s="53"/>
      <c r="C9" s="53"/>
      <c r="D9" s="53"/>
      <c r="E9" s="53"/>
      <c r="F9" s="53"/>
      <c r="G9" s="53"/>
    </row>
    <row r="10" spans="1:7" s="51" customFormat="1" ht="12" customHeight="1" x14ac:dyDescent="0.25">
      <c r="A10" s="54" t="s">
        <v>112</v>
      </c>
      <c r="B10" s="54"/>
      <c r="C10" s="54"/>
      <c r="D10" s="54"/>
      <c r="E10" s="54"/>
      <c r="F10" s="54"/>
      <c r="G10" s="54"/>
    </row>
    <row r="11" spans="1:7" s="51" customFormat="1" ht="12" customHeight="1" thickBot="1" x14ac:dyDescent="0.3">
      <c r="A11" s="50"/>
      <c r="B11" s="50"/>
      <c r="C11" s="50"/>
      <c r="D11" s="50"/>
      <c r="E11" s="50"/>
      <c r="F11" s="50"/>
      <c r="G11" s="50"/>
    </row>
    <row r="12" spans="1:7" s="59" customFormat="1" ht="36" customHeight="1" thickBot="1" x14ac:dyDescent="0.3">
      <c r="A12" s="55" t="s">
        <v>29</v>
      </c>
      <c r="B12" s="56" t="s">
        <v>70</v>
      </c>
      <c r="C12" s="57"/>
      <c r="D12" s="58" t="s">
        <v>71</v>
      </c>
      <c r="E12" s="58" t="s">
        <v>113</v>
      </c>
      <c r="F12" s="55" t="s">
        <v>24</v>
      </c>
      <c r="G12" s="55" t="s">
        <v>25</v>
      </c>
    </row>
    <row r="13" spans="1:7" ht="12" customHeight="1" thickBot="1" x14ac:dyDescent="0.3">
      <c r="A13" s="60" t="s">
        <v>0</v>
      </c>
      <c r="B13" s="61" t="s">
        <v>73</v>
      </c>
      <c r="C13" s="62"/>
      <c r="D13" s="63" t="s">
        <v>72</v>
      </c>
      <c r="E13" s="64">
        <v>12</v>
      </c>
      <c r="F13" s="99"/>
      <c r="G13" s="65">
        <f t="shared" ref="G13" si="0">SUM(E13*F13)</f>
        <v>0</v>
      </c>
    </row>
    <row r="14" spans="1:7" ht="12" customHeight="1" x14ac:dyDescent="0.25">
      <c r="A14" s="67" t="s">
        <v>47</v>
      </c>
      <c r="B14" s="68"/>
      <c r="C14" s="68"/>
      <c r="D14" s="68"/>
      <c r="E14" s="68"/>
      <c r="F14" s="69"/>
      <c r="G14" s="70">
        <f>SUM(G13:G13)</f>
        <v>0</v>
      </c>
    </row>
    <row r="15" spans="1:7" ht="12" customHeight="1" x14ac:dyDescent="0.25">
      <c r="A15" s="71" t="s">
        <v>39</v>
      </c>
      <c r="B15" s="72"/>
      <c r="C15" s="72"/>
      <c r="D15" s="72"/>
      <c r="E15" s="72"/>
      <c r="F15" s="73"/>
      <c r="G15" s="100"/>
    </row>
    <row r="16" spans="1:7" ht="12" customHeight="1" thickBot="1" x14ac:dyDescent="0.3">
      <c r="A16" s="74" t="s">
        <v>48</v>
      </c>
      <c r="B16" s="75"/>
      <c r="C16" s="75"/>
      <c r="D16" s="75"/>
      <c r="E16" s="75"/>
      <c r="F16" s="76"/>
      <c r="G16" s="77">
        <f>SUM(G14:G15)</f>
        <v>0</v>
      </c>
    </row>
    <row r="17" spans="1:7" ht="48" customHeight="1" x14ac:dyDescent="0.25">
      <c r="A17" s="78" t="s">
        <v>91</v>
      </c>
      <c r="B17" s="79"/>
      <c r="C17" s="80" t="s">
        <v>114</v>
      </c>
      <c r="D17" s="81"/>
      <c r="E17" s="81"/>
      <c r="F17" s="81"/>
      <c r="G17" s="82"/>
    </row>
    <row r="18" spans="1:7" ht="12" customHeight="1" x14ac:dyDescent="0.25">
      <c r="A18" s="83" t="s">
        <v>74</v>
      </c>
      <c r="B18" s="84"/>
      <c r="C18" s="85" t="s">
        <v>75</v>
      </c>
      <c r="D18" s="86" t="s">
        <v>83</v>
      </c>
      <c r="E18" s="86"/>
      <c r="F18" s="86"/>
      <c r="G18" s="87"/>
    </row>
    <row r="19" spans="1:7" ht="12" customHeight="1" x14ac:dyDescent="0.25">
      <c r="A19" s="83"/>
      <c r="B19" s="84"/>
      <c r="C19" s="85"/>
      <c r="D19" s="88" t="s">
        <v>84</v>
      </c>
      <c r="E19" s="88"/>
      <c r="F19" s="88"/>
      <c r="G19" s="89"/>
    </row>
    <row r="20" spans="1:7" ht="12" customHeight="1" x14ac:dyDescent="0.25">
      <c r="A20" s="90"/>
      <c r="B20" s="91"/>
      <c r="C20" s="86"/>
      <c r="D20" s="88" t="s">
        <v>85</v>
      </c>
      <c r="E20" s="88"/>
      <c r="F20" s="88"/>
      <c r="G20" s="89"/>
    </row>
    <row r="21" spans="1:7" ht="12" customHeight="1" x14ac:dyDescent="0.25">
      <c r="A21" s="92" t="s">
        <v>86</v>
      </c>
      <c r="B21" s="88"/>
      <c r="C21" s="88" t="s">
        <v>89</v>
      </c>
      <c r="D21" s="88"/>
      <c r="E21" s="88"/>
      <c r="F21" s="88"/>
      <c r="G21" s="89"/>
    </row>
    <row r="22" spans="1:7" ht="12" customHeight="1" x14ac:dyDescent="0.25">
      <c r="A22" s="92"/>
      <c r="B22" s="88"/>
      <c r="C22" s="88" t="s">
        <v>88</v>
      </c>
      <c r="D22" s="88"/>
      <c r="E22" s="88"/>
      <c r="F22" s="88"/>
      <c r="G22" s="89"/>
    </row>
    <row r="23" spans="1:7" ht="12" customHeight="1" x14ac:dyDescent="0.25">
      <c r="A23" s="92" t="s">
        <v>90</v>
      </c>
      <c r="B23" s="88"/>
      <c r="C23" s="88" t="s">
        <v>87</v>
      </c>
      <c r="D23" s="88"/>
      <c r="E23" s="88"/>
      <c r="F23" s="88"/>
      <c r="G23" s="89"/>
    </row>
    <row r="24" spans="1:7" ht="12" customHeight="1" x14ac:dyDescent="0.25">
      <c r="A24" s="92" t="s">
        <v>76</v>
      </c>
      <c r="B24" s="88"/>
      <c r="C24" s="88" t="s">
        <v>77</v>
      </c>
      <c r="D24" s="88"/>
      <c r="E24" s="88"/>
      <c r="F24" s="88"/>
      <c r="G24" s="89"/>
    </row>
    <row r="25" spans="1:7" ht="12" customHeight="1" x14ac:dyDescent="0.25">
      <c r="A25" s="92"/>
      <c r="B25" s="88"/>
      <c r="C25" s="88" t="s">
        <v>78</v>
      </c>
      <c r="D25" s="88"/>
      <c r="E25" s="88"/>
      <c r="F25" s="88"/>
      <c r="G25" s="89"/>
    </row>
    <row r="26" spans="1:7" ht="12" customHeight="1" x14ac:dyDescent="0.25">
      <c r="A26" s="92"/>
      <c r="B26" s="88"/>
      <c r="C26" s="88" t="s">
        <v>80</v>
      </c>
      <c r="D26" s="88"/>
      <c r="E26" s="88"/>
      <c r="F26" s="88"/>
      <c r="G26" s="89"/>
    </row>
    <row r="27" spans="1:7" s="51" customFormat="1" ht="12" customHeight="1" x14ac:dyDescent="0.25">
      <c r="A27" s="92" t="s">
        <v>79</v>
      </c>
      <c r="B27" s="88"/>
      <c r="C27" s="88" t="s">
        <v>81</v>
      </c>
      <c r="D27" s="88"/>
      <c r="E27" s="88"/>
      <c r="F27" s="88"/>
      <c r="G27" s="89"/>
    </row>
    <row r="28" spans="1:7" s="96" customFormat="1" ht="12" customHeight="1" thickBot="1" x14ac:dyDescent="0.3">
      <c r="A28" s="93"/>
      <c r="B28" s="94"/>
      <c r="C28" s="94" t="s">
        <v>82</v>
      </c>
      <c r="D28" s="94"/>
      <c r="E28" s="94"/>
      <c r="F28" s="94"/>
      <c r="G28" s="95"/>
    </row>
    <row r="29" spans="1:7" ht="12" customHeight="1" x14ac:dyDescent="0.25">
      <c r="A29" s="50"/>
      <c r="B29" s="50"/>
      <c r="C29" s="50"/>
      <c r="D29" s="50"/>
      <c r="E29" s="50"/>
      <c r="F29" s="50"/>
      <c r="G29" s="50"/>
    </row>
    <row r="30" spans="1:7" ht="12" customHeight="1" x14ac:dyDescent="0.25">
      <c r="A30" s="97" t="s">
        <v>44</v>
      </c>
      <c r="B30" s="97"/>
      <c r="C30" s="97"/>
      <c r="D30" s="96"/>
      <c r="E30" s="98" t="s">
        <v>45</v>
      </c>
      <c r="F30" s="98"/>
      <c r="G30" s="98"/>
    </row>
    <row r="31" spans="1:7" ht="12" customHeight="1" x14ac:dyDescent="0.25">
      <c r="A31" s="101"/>
      <c r="B31" s="101"/>
      <c r="F31" s="102"/>
      <c r="G31" s="102"/>
    </row>
  </sheetData>
  <sheetProtection algorithmName="SHA-512" hashValue="naceKHkWrnx5qnTJjg6Hfnn+9pELKwXAVxfbcRhki/d4CRTgLc08h15Yl6czQiad+z4eJQ9eAylp8zBnxwYTfA==" saltValue="1oDFtICE02RJpYOSvcPhvg==" spinCount="100000" sheet="1" objects="1" scenarios="1"/>
  <protectedRanges>
    <protectedRange sqref="F14:F28" name="Raspon4_3"/>
    <protectedRange sqref="F13" name="Raspon4_2_1"/>
  </protectedRanges>
  <mergeCells count="31">
    <mergeCell ref="F31:G31"/>
    <mergeCell ref="A31:B31"/>
    <mergeCell ref="A30:C30"/>
    <mergeCell ref="E30:G30"/>
    <mergeCell ref="A16:F16"/>
    <mergeCell ref="C21:G21"/>
    <mergeCell ref="A21:B22"/>
    <mergeCell ref="C22:G22"/>
    <mergeCell ref="A23:B23"/>
    <mergeCell ref="C23:G23"/>
    <mergeCell ref="C24:G24"/>
    <mergeCell ref="C27:G27"/>
    <mergeCell ref="C25:G25"/>
    <mergeCell ref="A24:B26"/>
    <mergeCell ref="A17:B17"/>
    <mergeCell ref="C17:G17"/>
    <mergeCell ref="A15:F15"/>
    <mergeCell ref="A7:C7"/>
    <mergeCell ref="B12:C12"/>
    <mergeCell ref="A9:G9"/>
    <mergeCell ref="A10:G10"/>
    <mergeCell ref="B13:C13"/>
    <mergeCell ref="A14:F14"/>
    <mergeCell ref="C26:G26"/>
    <mergeCell ref="A27:B28"/>
    <mergeCell ref="C28:G28"/>
    <mergeCell ref="D18:G18"/>
    <mergeCell ref="D20:G20"/>
    <mergeCell ref="D19:G19"/>
    <mergeCell ref="A18:B20"/>
    <mergeCell ref="C18:C20"/>
  </mergeCells>
  <pageMargins left="0.70866141732283472" right="0.70866141732283472" top="0.74803149606299213" bottom="0.74803149606299213" header="0.31496062992125984" footer="0.31496062992125984"/>
  <pageSetup paperSize="9" scale="7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3</vt:i4>
      </vt:variant>
    </vt:vector>
  </HeadingPairs>
  <TitlesOfParts>
    <vt:vector size="3" baseType="lpstr">
      <vt:lpstr>Poziv na dostavu ponude</vt:lpstr>
      <vt:lpstr>Privitak 1.</vt:lpstr>
      <vt:lpstr>Privitak 2.</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Vedran Kruljac</dc:creator>
  <cp:lastModifiedBy>vkruljac</cp:lastModifiedBy>
  <cp:lastPrinted>2025-02-17T09:37:24Z</cp:lastPrinted>
  <dcterms:created xsi:type="dcterms:W3CDTF">2015-01-15T09:53:58Z</dcterms:created>
  <dcterms:modified xsi:type="dcterms:W3CDTF">2025-03-07T12:22:41Z</dcterms:modified>
</cp:coreProperties>
</file>