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504C5147-E641-4809-9004-9AC585BB40FE}"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a." sheetId="15" r:id="rId2"/>
    <sheet name="Privitak 1b." sheetId="13" r:id="rId3"/>
    <sheet name="Privitak 1c." sheetId="27" r:id="rId4"/>
    <sheet name="Privitak 2a." sheetId="18" r:id="rId5"/>
    <sheet name="Privitak 2b." sheetId="19" r:id="rId6"/>
    <sheet name="Privitak 3a." sheetId="25" r:id="rId7"/>
    <sheet name="Privitak 3b." sheetId="26" r:id="rId8"/>
  </sheets>
  <calcPr calcId="179021"/>
</workbook>
</file>

<file path=xl/calcChain.xml><?xml version="1.0" encoding="utf-8"?>
<calcChain xmlns="http://schemas.openxmlformats.org/spreadsheetml/2006/main">
  <c r="F548" i="27" l="1"/>
  <c r="F18" i="26" l="1"/>
  <c r="F24" i="19"/>
  <c r="G123" i="13" l="1"/>
  <c r="B44" i="25" l="1"/>
  <c r="B44" i="18"/>
  <c r="G125" i="13" l="1"/>
  <c r="B44" i="15" l="1"/>
</calcChain>
</file>

<file path=xl/sharedStrings.xml><?xml version="1.0" encoding="utf-8"?>
<sst xmlns="http://schemas.openxmlformats.org/spreadsheetml/2006/main" count="2658" uniqueCount="1007">
  <si>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</si>
  <si>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</si>
  <si>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</si>
  <si>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</si>
  <si>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</si>
  <si>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</si>
  <si>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</si>
  <si>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</si>
  <si>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</si>
  <si>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</si>
  <si>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</si>
  <si>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</si>
  <si>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</si>
  <si>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</si>
  <si>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</si>
  <si>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</si>
  <si>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</si>
  <si>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</si>
  <si>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</si>
  <si>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</si>
  <si>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</si>
  <si>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</si>
  <si>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</si>
  <si>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</si>
  <si>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POZIV NA DOSTAVU PONUDE</t>
  </si>
  <si>
    <t>Poštovani,</t>
  </si>
  <si>
    <t>Dostaviti:</t>
  </si>
  <si>
    <t>BR.</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</si>
  <si>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</si>
  <si>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</si>
  <si>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</si>
  <si>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</si>
  <si>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</si>
  <si>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</si>
  <si>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</si>
  <si>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</si>
  <si>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</si>
  <si>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2.</t>
  </si>
  <si>
    <t>3.</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</si>
  <si>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</si>
  <si>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</si>
  <si>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</si>
  <si>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</si>
  <si>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</si>
  <si>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</si>
  <si>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</si>
  <si>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</si>
  <si>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</si>
  <si>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1. usluge osiguranja imovine,</t>
  </si>
  <si>
    <t>Ponuda se sastoji od popunjenih otključanih ružičastih ćelija Ponudbenog lista i Troškovnika u Microsoft Excelu iz privitka ovog Poziva.</t>
  </si>
  <si>
    <t>Usluge osiguranja</t>
  </si>
  <si>
    <t>Grupa 1 - Usluge osiguranja imovine</t>
  </si>
  <si>
    <t>Grupa 5 - Usluge putnog osiguranja</t>
  </si>
  <si>
    <t>GRUPA 1 - USLUGE OSIGURANJA IMOVINE</t>
  </si>
  <si>
    <t>1. 1.</t>
  </si>
  <si>
    <t>SVEUČILIŠNI CENTAR VARAŽDIN, ULICA 104. BRIGADE 3, ZGRADA UNIN 1</t>
  </si>
  <si>
    <t>PREDMET OSIGURANJA</t>
  </si>
  <si>
    <t>1. 2.</t>
  </si>
  <si>
    <t>1. 3.</t>
  </si>
  <si>
    <t>1. 4.</t>
  </si>
  <si>
    <t>1. 5.</t>
  </si>
  <si>
    <t>Izo staklo ukupne površine cca 200 m2</t>
  </si>
  <si>
    <t>Policu osiguranja ugovorit će se posebno za svaku grupu predmeta nabave. Ako je ponuda istog ponuditelja odabrana u više grupa ili sve grupe, s tim ponuditeljem ugovorit će se police osiguranja za te grupe.</t>
  </si>
  <si>
    <t>OSIGURANI RIZICI</t>
  </si>
  <si>
    <t>Požar, udar groma, eksplozija, oluja, tuča (grad), udar motornog vozila, pad i udar letjelice, manifestacije, demonstracije, zlonamjerna obijesna djelovanja, poplava, bujica, visoka voda, izlijevanje vode iz vodovodnih, kanalizacijskih i ostalih cijevnih sustava, pritisak snijega, leda, klizanje tla i odronjavanje, urušavanje zemlje, potres, krađa, teška krađa, razbojništvo, razbojnička krađa i vandalizam</t>
  </si>
  <si>
    <t>Zlonamjerna obijesna djelovanja:</t>
  </si>
  <si>
    <t>Poplava, bujica, visoka voda:</t>
  </si>
  <si>
    <t>Izlijevanje vode iz vodovodnih, kanalizacijskih i ostalih cijevnih sustava:</t>
  </si>
  <si>
    <t>Krađa, teška krađa, razbojništvo, razbojnička krađa i vandalizam:</t>
  </si>
  <si>
    <t>Cjelokupna oprema i inventar - pokretnine u građevinskom objektu navedenom u predmetu osiguranja, na novu vrijednost</t>
  </si>
  <si>
    <t>Knjige, literatura, stručni radovi, podaci na računalima i drugim medijima</t>
  </si>
  <si>
    <t>Umjetnička i slična djela</t>
  </si>
  <si>
    <t>1. 6.</t>
  </si>
  <si>
    <t>Lom stakla</t>
  </si>
  <si>
    <t>1. 7.</t>
  </si>
  <si>
    <t>Obično staklo debljine 4 mm i više ukupne površine cca 50 m2</t>
  </si>
  <si>
    <t>PODLIMITI:</t>
  </si>
  <si>
    <t>IZNOS OSIGURANJA</t>
  </si>
  <si>
    <t>Trajanje osiguranja:</t>
  </si>
  <si>
    <t>Sastavni dio ponude:</t>
  </si>
  <si>
    <t>svi opći i posebni uvjeti osiguranja koji se odnose na predmet nabave s izričitom naznakom koje se odredbe općih i posebnih uvjeta ne primjenjuju u ponudi s obzirom na opis predmeta nabave</t>
  </si>
  <si>
    <t>Mjesto isporuke:</t>
  </si>
  <si>
    <t>SVEUČILIŠNI CENTAR VARAŽDIN, ULICA 104. BRIGADE 1, ZGRADA UNIN 2</t>
  </si>
  <si>
    <t>2. 1.</t>
  </si>
  <si>
    <t>2. 2.</t>
  </si>
  <si>
    <t>2. 3.</t>
  </si>
  <si>
    <t>2. 4.</t>
  </si>
  <si>
    <t>2. 5.</t>
  </si>
  <si>
    <t>2. 6.</t>
  </si>
  <si>
    <t>Izo staklo debljine 4 mm i više ukupne površine cca 250 m2</t>
  </si>
  <si>
    <t>3. 1.</t>
  </si>
  <si>
    <t>3. 2.</t>
  </si>
  <si>
    <t>3. 3.</t>
  </si>
  <si>
    <t>3. 4.</t>
  </si>
  <si>
    <t>3. 5.</t>
  </si>
  <si>
    <t>3. 6.</t>
  </si>
  <si>
    <t>SVEUČILIŠNI CENTAR VARAŽDIN, ULICA JURJA KRIŽANIĆA 31B, ZGRADA UNIN 3</t>
  </si>
  <si>
    <t>4.</t>
  </si>
  <si>
    <t>4. 1.</t>
  </si>
  <si>
    <t>4. 2.</t>
  </si>
  <si>
    <t>4. 3.</t>
  </si>
  <si>
    <t>4. 4.</t>
  </si>
  <si>
    <t>4. 5.</t>
  </si>
  <si>
    <t>4. 6.</t>
  </si>
  <si>
    <t>SVEUČILIŠNI CENTAR VARAŽDIN, HALLEROVA ALEJA 7A</t>
  </si>
  <si>
    <t>Cjelokupna oprema i inventar - pokretnine u građevinskom objektu navedenom u predmetu osiguranja, na stvarnu vrijednost</t>
  </si>
  <si>
    <t>Izo staklo debljine 4 mm i više ukupne površine cca 150 m2</t>
  </si>
  <si>
    <t>4. 7.</t>
  </si>
  <si>
    <t>Staklena opeka površine cca 30 m2 i obično staklo površine cca 30 m2</t>
  </si>
  <si>
    <t>5.</t>
  </si>
  <si>
    <t>SVEUČILIŠNI CENTAR VARAŽDIN, OPTUJSKA ULICA - BIVŠA VOJARNA</t>
  </si>
  <si>
    <t>5. 1.</t>
  </si>
  <si>
    <t>Požar, udar groma, eksplozija, oluja, tuča (grad), udar motornog vozila, pad i udar letjelice, manifestacije, demonstracije, pritisak snijega, leda, klizanje tla i odronjavanje, urušavanje zemlje, potres</t>
  </si>
  <si>
    <t>6.</t>
  </si>
  <si>
    <t>SVEUČILIŠNI CENTAR KOPRIVNICA, TRG DR. ŽARKA DOLINARA 1, ZGRADA 4</t>
  </si>
  <si>
    <t>6. 1.</t>
  </si>
  <si>
    <t>6. 2.</t>
  </si>
  <si>
    <t>6. 3.</t>
  </si>
  <si>
    <t>6. 4.</t>
  </si>
  <si>
    <t>6. 5.</t>
  </si>
  <si>
    <t>6. 6.</t>
  </si>
  <si>
    <t>Izo staklo debljine 4 mm i više ukupne površine cca 350 m2, osiguranje stakla na 1. rizik do 40 m2</t>
  </si>
  <si>
    <t>7.</t>
  </si>
  <si>
    <t>7. 1.</t>
  </si>
  <si>
    <t>7. 2.</t>
  </si>
  <si>
    <t>7. 3.</t>
  </si>
  <si>
    <t>7. 4.</t>
  </si>
  <si>
    <t>7. 5.</t>
  </si>
  <si>
    <t>7. 6.</t>
  </si>
  <si>
    <t>SVEUČILIŠNI CENTAR KOPRIVNICA, TRG DR. ŽARKA DOLINARA 1, ZGRADA RESTORANA</t>
  </si>
  <si>
    <t>Podaci na računalima i drugim medijima</t>
  </si>
  <si>
    <t>8.</t>
  </si>
  <si>
    <t>8. 1.</t>
  </si>
  <si>
    <t>8. 2.</t>
  </si>
  <si>
    <t>8. 3.</t>
  </si>
  <si>
    <t>8. 4.</t>
  </si>
  <si>
    <t>SVEUČILIŠNI CENTAR KOPRIVNICA, TRG DR. ŽARKA DOLINARA 1, ZGRADA PREHRAMBENA TEHNOLOGIJA</t>
  </si>
  <si>
    <t>PODLIMIT:</t>
  </si>
  <si>
    <t>9.</t>
  </si>
  <si>
    <t>LOM STROJA</t>
  </si>
  <si>
    <t>Lom stroja</t>
  </si>
  <si>
    <t>9. 1.</t>
  </si>
  <si>
    <t>POPIS</t>
  </si>
  <si>
    <t xml:space="preserve">STROJEVA, OPREME I INFORMATIČKE OPREME </t>
  </si>
  <si>
    <t>GODINA PROIZVODNJE</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</si>
  <si>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</si>
  <si>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</si>
  <si>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</si>
  <si>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</si>
  <si>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</si>
  <si>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</si>
  <si>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</si>
  <si>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</si>
  <si>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</si>
  <si>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</si>
  <si>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</si>
  <si>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</si>
  <si>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</si>
  <si>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</si>
  <si>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</si>
  <si>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</si>
  <si>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</si>
  <si>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</si>
  <si>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</si>
  <si>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</si>
  <si>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</si>
  <si>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</si>
  <si>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</si>
  <si>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</si>
  <si>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</si>
  <si>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</si>
  <si>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</si>
  <si>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</si>
  <si>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</si>
  <si>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</si>
  <si>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</si>
  <si>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</si>
  <si>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</si>
  <si>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</si>
  <si>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</si>
  <si>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</si>
  <si>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</si>
  <si>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</si>
  <si>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</si>
  <si>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</si>
  <si>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</si>
  <si>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</si>
  <si>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</si>
  <si>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</si>
  <si>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</si>
  <si>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</si>
  <si>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</si>
  <si>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</si>
  <si>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</si>
  <si>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</si>
  <si>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</si>
  <si>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</si>
  <si>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</si>
  <si>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</si>
  <si>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</si>
  <si>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</si>
  <si>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</si>
  <si>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</si>
  <si>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</si>
  <si>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</si>
  <si>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</si>
  <si>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</si>
  <si>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</si>
  <si>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</si>
  <si>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</si>
  <si>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</si>
  <si>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</si>
  <si>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</si>
  <si>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</si>
  <si>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</si>
  <si>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</si>
  <si>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</si>
  <si>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</si>
  <si>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</si>
  <si>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</si>
  <si>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</si>
  <si>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</si>
  <si>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</si>
  <si>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</si>
  <si>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</si>
  <si>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</si>
  <si>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</si>
  <si>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</si>
  <si>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</si>
  <si>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</si>
  <si>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</si>
  <si>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</si>
  <si>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</si>
  <si>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</si>
  <si>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</si>
  <si>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</si>
  <si>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</si>
  <si>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</si>
  <si>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</si>
  <si>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</si>
  <si>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</si>
  <si>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</si>
  <si>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</si>
  <si>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</si>
  <si>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</si>
  <si>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</si>
  <si>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</si>
  <si>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</si>
  <si>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</si>
  <si>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</si>
  <si>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</si>
  <si>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</si>
  <si>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</si>
  <si>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</si>
  <si>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</si>
  <si>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</si>
  <si>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</si>
  <si>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</si>
  <si>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</si>
  <si>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</si>
  <si>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</si>
  <si>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</si>
  <si>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</si>
  <si>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</si>
  <si>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</si>
  <si>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</si>
  <si>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</si>
  <si>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</si>
  <si>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</si>
  <si>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</si>
  <si>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</si>
  <si>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</si>
  <si>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</si>
  <si>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</si>
  <si>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</si>
  <si>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</si>
  <si>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</si>
  <si>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</si>
  <si>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</si>
  <si>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</si>
  <si>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</si>
  <si>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</si>
  <si>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</si>
  <si>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</si>
  <si>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</si>
  <si>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</si>
  <si>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</si>
  <si>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</si>
  <si>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</si>
  <si>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</si>
  <si>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</si>
  <si>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</si>
  <si>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</si>
  <si>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</si>
  <si>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</si>
  <si>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</si>
  <si>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</si>
  <si>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</si>
  <si>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</si>
  <si>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</si>
  <si>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</si>
  <si>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</si>
  <si>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</si>
  <si>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</si>
  <si>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</si>
  <si>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</si>
  <si>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</si>
  <si>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</si>
  <si>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</si>
  <si>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</si>
  <si>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</si>
  <si>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</si>
  <si>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</si>
  <si>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</si>
  <si>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</si>
  <si>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</si>
  <si>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</si>
  <si>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</si>
  <si>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</si>
  <si>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</si>
  <si>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</si>
  <si>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</si>
  <si>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</si>
  <si>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</si>
  <si>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</si>
  <si>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</si>
  <si>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</si>
  <si>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</si>
  <si>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</si>
  <si>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</si>
  <si>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</si>
  <si>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</si>
  <si>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</si>
  <si>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</si>
  <si>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</si>
  <si>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</si>
  <si>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</si>
  <si>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</si>
  <si>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</si>
  <si>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</si>
  <si>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</si>
  <si>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</si>
  <si>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</si>
  <si>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</si>
  <si>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</si>
  <si>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</si>
  <si>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</si>
  <si>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</si>
  <si>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</si>
  <si>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</si>
  <si>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</si>
  <si>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</si>
  <si>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</si>
  <si>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</si>
  <si>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</si>
  <si>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</si>
  <si>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</si>
  <si>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</si>
  <si>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</si>
  <si>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</si>
  <si>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</si>
  <si>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</si>
  <si>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</si>
  <si>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</si>
  <si>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</si>
  <si>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</si>
  <si>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</si>
  <si>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</si>
  <si>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</si>
  <si>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</si>
  <si>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</si>
  <si>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</si>
  <si>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</si>
  <si>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</si>
  <si>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</si>
  <si>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</si>
  <si>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</si>
  <si>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</si>
  <si>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</si>
  <si>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</si>
  <si>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</si>
  <si>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</si>
  <si>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</si>
  <si>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</si>
  <si>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</si>
  <si>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</si>
  <si>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</si>
  <si>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</si>
  <si>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</si>
  <si>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</si>
  <si>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</si>
  <si>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</si>
  <si>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</si>
  <si>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</si>
  <si>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</si>
  <si>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</si>
  <si>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</si>
  <si>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</si>
  <si>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</si>
  <si>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</si>
  <si>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</si>
  <si>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</si>
  <si>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</si>
  <si>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</si>
  <si>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</si>
  <si>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</si>
  <si>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</si>
  <si>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</si>
  <si>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</si>
  <si>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</si>
  <si>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</si>
  <si>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</si>
  <si>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</si>
  <si>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</si>
  <si>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</si>
  <si>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</si>
  <si>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</si>
  <si>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</si>
  <si>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</si>
  <si>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</si>
  <si>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</si>
  <si>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</si>
  <si>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</si>
  <si>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</si>
  <si>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</si>
  <si>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</si>
  <si>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</si>
  <si>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</si>
  <si>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</si>
  <si>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</si>
  <si>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</si>
  <si>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</si>
  <si>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</si>
  <si>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</si>
  <si>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</si>
  <si>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</si>
  <si>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</si>
  <si>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</si>
  <si>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</si>
  <si>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</si>
  <si>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</si>
  <si>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</si>
  <si>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</si>
  <si>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</si>
  <si>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</si>
  <si>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</si>
  <si>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</si>
  <si>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</si>
  <si>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</si>
  <si>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</si>
  <si>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</si>
  <si>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</si>
  <si>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</si>
  <si>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</si>
  <si>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</si>
  <si>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</si>
  <si>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</si>
  <si>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</si>
  <si>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</si>
  <si>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</si>
  <si>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</si>
  <si>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</si>
  <si>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</si>
  <si>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</si>
  <si>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</si>
  <si>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</si>
  <si>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</si>
  <si>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</si>
  <si>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</si>
  <si>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</si>
  <si>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</si>
  <si>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</si>
  <si>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</si>
  <si>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</si>
  <si>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</si>
  <si>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</si>
  <si>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</si>
  <si>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</si>
  <si>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</si>
  <si>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</si>
  <si>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</si>
  <si>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</si>
  <si>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</si>
  <si>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</si>
  <si>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</si>
  <si>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</si>
  <si>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</si>
  <si>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</si>
  <si>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</si>
  <si>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</si>
  <si>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</si>
  <si>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</si>
  <si>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</si>
  <si>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</si>
  <si>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</si>
  <si>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</si>
  <si>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</si>
  <si>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</si>
  <si>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</si>
  <si>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</si>
  <si>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</si>
  <si>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</si>
  <si>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</si>
  <si>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</si>
  <si>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</si>
  <si>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</si>
  <si>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</si>
  <si>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</si>
  <si>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</si>
  <si>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</si>
  <si>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</si>
  <si>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</si>
  <si>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</si>
  <si>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</si>
  <si>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</si>
  <si>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</si>
  <si>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</si>
  <si>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</si>
  <si>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</si>
  <si>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</si>
  <si>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</si>
  <si>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</si>
  <si>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</si>
  <si>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</si>
  <si>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</si>
  <si>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</si>
  <si>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</si>
  <si>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</si>
  <si>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</si>
  <si>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</si>
  <si>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</si>
  <si>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</si>
  <si>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</si>
  <si>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</si>
  <si>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</si>
  <si>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</si>
  <si>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</si>
  <si>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</si>
  <si>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</si>
  <si>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</si>
  <si>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</si>
  <si>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</si>
  <si>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</si>
  <si>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</si>
  <si>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</si>
  <si>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</si>
  <si>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</si>
  <si>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</si>
  <si>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</si>
  <si>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</si>
  <si>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</si>
  <si>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</si>
  <si>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</si>
  <si>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</si>
  <si>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</si>
  <si>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</si>
  <si>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</si>
  <si>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</si>
  <si>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</si>
  <si>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</si>
  <si>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</si>
  <si>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</si>
  <si>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</si>
  <si>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</si>
  <si>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</si>
  <si>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</si>
  <si>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</si>
  <si>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</si>
  <si>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</si>
  <si>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</si>
  <si>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PREŠA TONI PRAX ZA ISPIT.</t>
  </si>
  <si>
    <t>435.</t>
  </si>
  <si>
    <t>436.</t>
  </si>
  <si>
    <t>437.</t>
  </si>
  <si>
    <t>438.</t>
  </si>
  <si>
    <t>439.</t>
  </si>
  <si>
    <t>440.</t>
  </si>
  <si>
    <t>441.</t>
  </si>
  <si>
    <t>442.</t>
  </si>
  <si>
    <t>443.</t>
  </si>
  <si>
    <t>444.</t>
  </si>
  <si>
    <t>445.</t>
  </si>
  <si>
    <t>446.</t>
  </si>
  <si>
    <t>447.</t>
  </si>
  <si>
    <t>448.</t>
  </si>
  <si>
    <t>449.</t>
  </si>
  <si>
    <t>450.</t>
  </si>
  <si>
    <t>451.</t>
  </si>
  <si>
    <t>452.</t>
  </si>
  <si>
    <t>453.</t>
  </si>
  <si>
    <t>454.</t>
  </si>
  <si>
    <t>455.</t>
  </si>
  <si>
    <t>456.</t>
  </si>
  <si>
    <t>STOL ZA VDP 6 MJESTA</t>
  </si>
  <si>
    <t>457.</t>
  </si>
  <si>
    <t>458.</t>
  </si>
  <si>
    <t>459.</t>
  </si>
  <si>
    <t>460.</t>
  </si>
  <si>
    <t>461.</t>
  </si>
  <si>
    <t>462.</t>
  </si>
  <si>
    <t>463.</t>
  </si>
  <si>
    <t>464.</t>
  </si>
  <si>
    <t>465.</t>
  </si>
  <si>
    <t>466.</t>
  </si>
  <si>
    <t>467.</t>
  </si>
  <si>
    <t>468.</t>
  </si>
  <si>
    <t>MJEŠALICA ZA MORT S/N</t>
  </si>
  <si>
    <t>469.</t>
  </si>
  <si>
    <t>470.</t>
  </si>
  <si>
    <t>KONZISTOMETAR WEBE</t>
  </si>
  <si>
    <t>471.</t>
  </si>
  <si>
    <t>472.</t>
  </si>
  <si>
    <t>473.</t>
  </si>
  <si>
    <t>VIBROSTOL ZA MORT</t>
  </si>
  <si>
    <t>474.</t>
  </si>
  <si>
    <t>475.</t>
  </si>
  <si>
    <t>476.</t>
  </si>
  <si>
    <t>477.</t>
  </si>
  <si>
    <t>478.</t>
  </si>
  <si>
    <t>479.</t>
  </si>
  <si>
    <t>480.</t>
  </si>
  <si>
    <t>481.</t>
  </si>
  <si>
    <t>482.</t>
  </si>
  <si>
    <t>483.</t>
  </si>
  <si>
    <t>UREĐAJ ZA BRUŠENJE BET. UZ</t>
  </si>
  <si>
    <t>484.</t>
  </si>
  <si>
    <t>485.</t>
  </si>
  <si>
    <t>PREŠE TONIPACT 3000 KN</t>
  </si>
  <si>
    <t>486.</t>
  </si>
  <si>
    <t>KOMORA TESTNA TIP MIS-600</t>
  </si>
  <si>
    <t>487.</t>
  </si>
  <si>
    <t>VDP ROTA 6M FORM TEST</t>
  </si>
  <si>
    <t>488.</t>
  </si>
  <si>
    <t>489.</t>
  </si>
  <si>
    <t>490.</t>
  </si>
  <si>
    <t>491.</t>
  </si>
  <si>
    <t>492.</t>
  </si>
  <si>
    <t>493.</t>
  </si>
  <si>
    <t>494.</t>
  </si>
  <si>
    <t>495.</t>
  </si>
  <si>
    <t>496.</t>
  </si>
  <si>
    <t>497.</t>
  </si>
  <si>
    <t>498.</t>
  </si>
  <si>
    <t>499.</t>
  </si>
  <si>
    <t>500.</t>
  </si>
  <si>
    <t>501.</t>
  </si>
  <si>
    <t>502.</t>
  </si>
  <si>
    <t>503.</t>
  </si>
  <si>
    <t>504.</t>
  </si>
  <si>
    <t>505.</t>
  </si>
  <si>
    <t>506.</t>
  </si>
  <si>
    <t>507.</t>
  </si>
  <si>
    <t>508.</t>
  </si>
  <si>
    <t>509.</t>
  </si>
  <si>
    <t>PROCTOR-OV RUČNI NABIJAČ S PRIPADAJUĆIM PRIBOROM ZA STAND. I MOD. EN. ZBIJANJA</t>
  </si>
  <si>
    <t>510.</t>
  </si>
  <si>
    <t>511.</t>
  </si>
  <si>
    <t>512.</t>
  </si>
  <si>
    <t>AUDIO (TONSKO) MIJEŠALO ZA ODVIJANJE RAD. PROGR. D&amp;R</t>
  </si>
  <si>
    <t>513.</t>
  </si>
  <si>
    <t>ZVUČNICI ZA MONITORING (PROFSIONALNI STUDIJSKI AKTIVNI MONITOR) GENELEC</t>
  </si>
  <si>
    <t>514.</t>
  </si>
  <si>
    <t>515.</t>
  </si>
  <si>
    <t>516.</t>
  </si>
  <si>
    <t>517.</t>
  </si>
  <si>
    <t>518.</t>
  </si>
  <si>
    <t>519.</t>
  </si>
  <si>
    <t>520.</t>
  </si>
  <si>
    <t>RAČUNALO SA RADIJSKIM PROGRAMSKIM PAKETOM (RADNA STANICA ) ZALMAN ZI/ MAIRLIST P</t>
  </si>
  <si>
    <t>521.</t>
  </si>
  <si>
    <t>522.</t>
  </si>
  <si>
    <t>523.</t>
  </si>
  <si>
    <t>524.</t>
  </si>
  <si>
    <t>SPEKTRALNI MJERAČ ZA MJERENJE AMBIJENTALNOG SVJETLA</t>
  </si>
  <si>
    <t>525.</t>
  </si>
  <si>
    <t>METALOGRAFSKI INVERTNI MIKROSKOP - OLYMPUS GX53</t>
  </si>
  <si>
    <t>526.</t>
  </si>
  <si>
    <t>527.</t>
  </si>
  <si>
    <t>UREĐAJ ZA DVOKANALNU ELEKTROTERAPIJU I BIOFEEDBACK</t>
  </si>
  <si>
    <t>528.</t>
  </si>
  <si>
    <t>APARAT ZA KOMBINIRANU ELEKTROTERAPIJU S LASEROM COMBI 400</t>
  </si>
  <si>
    <t>529.</t>
  </si>
  <si>
    <t>530.</t>
  </si>
  <si>
    <t>531.</t>
  </si>
  <si>
    <t>532.</t>
  </si>
  <si>
    <t>533.</t>
  </si>
  <si>
    <t>534.</t>
  </si>
  <si>
    <t>535.</t>
  </si>
  <si>
    <t>MEDICINSKA OPREMA -OBITELJ LITTLE FAMILY QCPR ZA UČENJE OŽIVLJAVANJA</t>
  </si>
  <si>
    <t>MEDICINSKA OPREMA -GORNJI I DONJI EKSTREMITETI ZA PRVU POMOĆ</t>
  </si>
  <si>
    <t>MEDICINSKA OPREMA -LUTKA ZA VJEŽBU POSTAVLJANJA NAZOGASTRIČNE SONDE</t>
  </si>
  <si>
    <t>OSJETNIK TLAKA 0-3.5 BAR</t>
  </si>
  <si>
    <t>OSJETNIK DIF. TLAKA 0-035 BAR</t>
  </si>
  <si>
    <t>SERVO MOTOR 400 W</t>
  </si>
  <si>
    <t>DRIVER ZA SERVO MOTOR 400 W</t>
  </si>
  <si>
    <t>NAOČALE ZA VIRTUALNU STVARNOST</t>
  </si>
  <si>
    <t>ELEKTRIČNI KLAVIR CLP-725R</t>
  </si>
  <si>
    <t>KONTROLNI TERMINAL HERO TD01-G</t>
  </si>
  <si>
    <t>VAGA ZA MJERENJE SAB 225I</t>
  </si>
  <si>
    <t>CANON EOS RB + RF 24-105 STM</t>
  </si>
  <si>
    <t>PRIJENOSNO RAČUNALO  ASUS TM420IA R7</t>
  </si>
  <si>
    <t>BIOFEEDBACK SUSTAV ZA  MJERENJE VIŠE FIZOLOŠKIH SIGNALA</t>
  </si>
  <si>
    <t>MIOVISON SCOUT CONNECT VIDEO COLLECTION UNIT</t>
  </si>
  <si>
    <t>TISSUE HOMOGENIZER</t>
  </si>
  <si>
    <t>2014.</t>
  </si>
  <si>
    <t>2019.</t>
  </si>
  <si>
    <t>2020.</t>
  </si>
  <si>
    <t>2021.</t>
  </si>
  <si>
    <t>2022.</t>
  </si>
  <si>
    <t>UKUPAN IZNOS OSIGURANJA:</t>
  </si>
  <si>
    <t>SHERMATIC, ELEKTROMEHANIČKI UREĐAJ</t>
  </si>
  <si>
    <t>303-56 DIERS FORMETRIC 4D MOTION</t>
  </si>
  <si>
    <t>DIERS PEDOSCAN 0.5</t>
  </si>
  <si>
    <t>SKENER</t>
  </si>
  <si>
    <t>KOSILICA ROTACIJSKA</t>
  </si>
  <si>
    <t>MJERAČ UDARNE ŽILAVOSTI</t>
  </si>
  <si>
    <t>3D PRINTER I PRIPADAJUĆI DIJELOVI</t>
  </si>
  <si>
    <t>CANON OPREMA - KAMERA, OBJEKTIVI, DODATNA OPREMA</t>
  </si>
  <si>
    <t>RADNA STANICA ZA UČENJE HIDRAULIKE I PNEUMATIKE</t>
  </si>
  <si>
    <t>SPEKTRALNI ANALIZATOR I GENERATOR RF SIGNALA</t>
  </si>
  <si>
    <t>ČITAČ MIKROTITARSKIH PLOČICA</t>
  </si>
  <si>
    <t>PRIJENOSNI MJERAČ TVRDOĆE</t>
  </si>
  <si>
    <t>HMP LFG4 DINAMIČKA PLOČA S RAČUNALNIM PROGRAMOM</t>
  </si>
  <si>
    <t>UNIVERZALNA KIDALICA INSPEKT BLUE 20KN S DODACIMA</t>
  </si>
  <si>
    <t>INDUSTRIJSKI ROBOT IRB 120</t>
  </si>
  <si>
    <t>CENTRIFUGA S HLAĐENJEM</t>
  </si>
  <si>
    <t>SPEKTROFOTOMETAR ONDA TOUCH</t>
  </si>
  <si>
    <t>DIGITALNI STUDIJSKI TONSKI STOL</t>
  </si>
  <si>
    <t>PROFESIONALNI STUDIJSKI AKTIVNI AUDIO MONITOR</t>
  </si>
  <si>
    <t>TRAKA ZA TRČANJE TUNTURI TREADMIL ENDURANCE</t>
  </si>
  <si>
    <t>INTELISPEED MICROPLATE WASHER</t>
  </si>
  <si>
    <t>0,3MM DIGITALNI NIVELIR</t>
  </si>
  <si>
    <t>X- RITE VIZUALNI SPEKTROFOTOMETAR</t>
  </si>
  <si>
    <t>CS-200 VIZUALNI KOLORIMETAR</t>
  </si>
  <si>
    <t>ROBOTIZIRANA TOTALNA STANICA</t>
  </si>
  <si>
    <t>AUTOMAT ZA PRAVOCRTNO VOĐENJE PIŠTOLJA ZA ZAVARIVANJE</t>
  </si>
  <si>
    <t>RASHLADNI UREĐAJ S PRIPADAJUĆOM OPREMOM</t>
  </si>
  <si>
    <t>DEKTEC DTU-215 CABLE</t>
  </si>
  <si>
    <t>HBB TV TELEVIZOR</t>
  </si>
  <si>
    <t>PRIJENOSNO RAČUNALO</t>
  </si>
  <si>
    <t>LCD MONITOR HD</t>
  </si>
  <si>
    <t>HDTV PLAYOUT I INGEST SUSTAV (3G SDI PLAYOUT GRAFIKA)</t>
  </si>
  <si>
    <t>MJERAČ PROTOKA RIJEKA FLOWTRACKER2 PRIJENOSNI UREĐAJ</t>
  </si>
  <si>
    <t>KONTROLNI TERMINAL HERO + PODNI STALAK</t>
  </si>
  <si>
    <t>DIERS FORMETRIC 4D MOTION - NADOGRADNJA SA: MOTION TRAKA ZA</t>
  </si>
  <si>
    <t>UREĐAJI ZA PRIPREMU UZORAKA</t>
  </si>
  <si>
    <t>GNSS UREĐAJ - 672 GNSS KANALA</t>
  </si>
  <si>
    <t>SPIROMETAR MIR SPIROLAB NEW OXY PRIJENOSNI S INT. PRINTEROM</t>
  </si>
  <si>
    <t>DESTILATOR, MODEL DS8000 - LABORATORIJSKA OPREMA</t>
  </si>
  <si>
    <t>SUŠIONIK, MODEL VL180 PRIME - LABORATORIJSKA OPREMA</t>
  </si>
  <si>
    <t>LAMINAR KLASE III; MODEL BSC -2000 II A2-X - LABORATORIJSKA OPREMA</t>
  </si>
  <si>
    <t>AUTOKLAV, MODEL BKQ-Z100 (H) - LABORATORIJSKA OPREMA</t>
  </si>
  <si>
    <t>UREĐAJ ZA ISPITIVANJE TVRDOĆE - MICROHARDNESS VICKERS 10G</t>
  </si>
  <si>
    <t>FUNCTION ARBITRARY GENERATOR</t>
  </si>
  <si>
    <t>MEDICINSKA OPREMA  LUTKA RESUSCI ANNE QCPR AWH S GLAVOM ZA DIŠNI PUT</t>
  </si>
  <si>
    <t>SERVO MOTOR 1,75 KW</t>
  </si>
  <si>
    <t>DRIVER ZA SERVO MOTOR 1,75 KW</t>
  </si>
  <si>
    <t>PRIJENOSNO RAČUNALO ZASLON 17,3 HD REZOLUCIJE</t>
  </si>
  <si>
    <t>MAVI-2 DJI MAVIC ENTERPRISE (DUAL) WITH SMARTCONTROLER</t>
  </si>
  <si>
    <t>VIRTUALNE NAOČALE VR SUSTAV HTC VIVE COSMOS</t>
  </si>
  <si>
    <t>STOLNO RAČUNALO LENOVO IC AIO 3 I5-1135G7 23.8I  16GB/512</t>
  </si>
  <si>
    <t>STOLNO RAČUNALO LENOVO IC AIO 3 I7 - 1165G7 23.8I 16GB7512</t>
  </si>
  <si>
    <t>STOLNO RAČUNALO HGPC MULTIMEDIA RYZEN 9 +GTX 1650</t>
  </si>
  <si>
    <t>PRIJENOSNO RAČUNALO HP 15S - EQ2025NM, RYZEN 5-500U/8GB/512GB</t>
  </si>
  <si>
    <t>PRIJENOSNO RAČUNALO LENOVO IP GAMING 3 RYZEN 7/16GB/SSD51</t>
  </si>
  <si>
    <t>PRIJENOSNO RAČUNALO LENOVO LEGION 5 PRO</t>
  </si>
  <si>
    <t>SDS5034X 350 MHZ, 4 CHANNELS, 5 GSA/S, 250 M MEMORY DEPTH, OTP.: 21-350-0880</t>
  </si>
  <si>
    <t>VR SUSTAV HTC VIVE COSMOS</t>
  </si>
  <si>
    <t>HTC VIVE COSMOS ELITE, VR NAOČALE</t>
  </si>
  <si>
    <t>SIMULATOR ZA ZAVARIVANJE 3D</t>
  </si>
  <si>
    <t>Strojevi na području RH prema Popisu iz Privitka 1c. koji čini sastavni dio police osiguranja</t>
  </si>
  <si>
    <t>Grupa 2 - Usluge osiguranja od odgovornosti</t>
  </si>
  <si>
    <t>GRUPA 2 - USLUGE OSIGURANJA OD ODGOVORNOSTI</t>
  </si>
  <si>
    <t>Javna izvanugovorna odgovornost osiguranika za štete počinjene trećim osobama, na iznos osiguranja po štetnom događaju</t>
  </si>
  <si>
    <t>Ukupan godišnji prihod:</t>
  </si>
  <si>
    <t>Šifra djelatnosti prema NKD-u:</t>
  </si>
  <si>
    <t>Agregatni limit pokrića:</t>
  </si>
  <si>
    <t>85 - Obrazovanje</t>
  </si>
  <si>
    <t>Neto platni fond:</t>
  </si>
  <si>
    <t>Stvari radnika, studenata i trećih osoba</t>
  </si>
  <si>
    <t>Osiguranje odgovornosti osiguranika kao poslodavca za naknadu štete prema radniku ako radnik pretrpi štetu na radu ili u vezi s radom</t>
  </si>
  <si>
    <t>OSIGURANICI</t>
  </si>
  <si>
    <t>GRUPA 5 - USLUGE PUTNOG OSIGURANJA</t>
  </si>
  <si>
    <t>Godišnje putno zdravstveno osiguranje</t>
  </si>
  <si>
    <t>Osiguranje prtljage</t>
  </si>
  <si>
    <t>SEDONA COMBO INOX S9150 INOX POLICE</t>
  </si>
  <si>
    <t>UREĐAJ ZA RUČNO PLAZMA REZANJE POWERMAX</t>
  </si>
  <si>
    <t>SEGMENTALNI ANALIZATOR SASTAVA TJELESNE MASE TANITA MIC-780MA</t>
  </si>
  <si>
    <t>ANTROPOMETAR</t>
  </si>
  <si>
    <t>OPREMA ZA OSVJETLJENJE - MULTILIGHT XL PRO JUST NORMLICH</t>
  </si>
  <si>
    <t>OPREMA ZA OSVJETLJENJE - MATTE BLACK INTERIOR LINING CVL XL PRO</t>
  </si>
  <si>
    <t>LIOFILIZATOR</t>
  </si>
  <si>
    <t>LIOFILIZATOR- AKRILNI CILINDAR SA 6 POLICA</t>
  </si>
  <si>
    <t>LIOFILIZATOR- VENTIL ZA KONTROLU VAKUUMA</t>
  </si>
  <si>
    <t>LIOFILIZATOR - PUMPA VAKUUM ULJNA RV-5</t>
  </si>
  <si>
    <t>VLAGOMJER KERN DBS 60-3</t>
  </si>
  <si>
    <t>COLORIMETER MOVE 100 SPECTROQUANT</t>
  </si>
  <si>
    <t>HPLC- DAD UREĐAJ</t>
  </si>
  <si>
    <t>LABORATORIJSKI MLIN ZA USITNJAVANJE UZORAKA</t>
  </si>
  <si>
    <t>PRETVARAČ  I KARTICA ZA CP2000 DIGITAL</t>
  </si>
  <si>
    <t>SENZOR S DALJINOMJEROM I DRŽAČ</t>
  </si>
  <si>
    <t>CENTRALNI LABORATORIJSKI STOL 360X165X90 - 176 CM</t>
  </si>
  <si>
    <t>DIGESTOR OPĆE NAMJENE 160X100X225 - 270CM</t>
  </si>
  <si>
    <t>AV STOL ZA PRECIZNU VAGU 90X60X90 CM</t>
  </si>
  <si>
    <t>SET ODSISNIH STROPNIH RUKU 1/4 210X10 S FILTERIMA, KOMPL. FUNKCIONALNOST</t>
  </si>
  <si>
    <t>CENTRALNI LABORATORIJSKI STOL 540X165X90 - 176 CM</t>
  </si>
  <si>
    <t>DIGESTOR OPĆE NAMJENE 180X 100X225 - 270 CM</t>
  </si>
  <si>
    <t>LAB SINK 300X75X90 CM</t>
  </si>
  <si>
    <t>AV STOL ZA VAGU 90X60X90 CM</t>
  </si>
  <si>
    <t>LAB SINK KUTNI 120+120X75 - 90 CM</t>
  </si>
  <si>
    <t>LAB SINK 210X60X90 CM</t>
  </si>
  <si>
    <t>NAPA STROPNA</t>
  </si>
  <si>
    <t>PERILICA SUŠILICA RUBLJA</t>
  </si>
  <si>
    <t>FRIŽIDER</t>
  </si>
  <si>
    <t>ZAMRZIVAČ OKOMITI</t>
  </si>
  <si>
    <t>ZAMRZIVAČ SA ULTRA NISKIM TEMPERATURAMA</t>
  </si>
  <si>
    <t>UREĐAJ ZA PROIZVODNJU ČISTE VODE</t>
  </si>
  <si>
    <t>MIKROSKOP RUČNI TIP</t>
  </si>
  <si>
    <t>OPREMA ZA LABORATORIJSKE PLINOVE</t>
  </si>
  <si>
    <t>KONTROLER - TRIMBLE TSC7, NOSAČ DRŽAČ PLUS TORBICA ZA NOŠENJE</t>
  </si>
  <si>
    <t>MJERNA JEDINICA SEVENGO DUO PRO</t>
  </si>
  <si>
    <t>DRIVE ZA SERVO MOTOR 200 W</t>
  </si>
  <si>
    <t>SERVO MOTOR 200W</t>
  </si>
  <si>
    <t>DVP15MC117T MOTION CONTROLER</t>
  </si>
  <si>
    <t>D05  110IS HMI PANEL 10.1 WXVGA</t>
  </si>
  <si>
    <t>TRAINING PACK KTP700 BASIC/XB005</t>
  </si>
  <si>
    <t>MEDICINSKA OPREMA - LUTKA ZA VJEŽBANJE NAPREDNIH POSTUPAKA S JEDN. ELE.</t>
  </si>
  <si>
    <t>MEDICINSKA OPREMA -MONITOR ZA UČENJE HITNIH STANJA I VITALNIH ZNAKOVA</t>
  </si>
  <si>
    <t>MEDICINSKA OPREMA - VAKUUM MADRAC</t>
  </si>
  <si>
    <t>MEDICINSKA OPREMA - DEFIBRILATOR ZA UČENJE</t>
  </si>
  <si>
    <t>POLUINDUSTRIJSKI 3D PRINTER</t>
  </si>
  <si>
    <t>TRAFFIC CAMERA STARTER KIT</t>
  </si>
  <si>
    <t>PMU UREĐAJ - MODEL STERPMU</t>
  </si>
  <si>
    <t>SPE MANIFOLD 12 MJESTA VAKUM KOMPLET</t>
  </si>
  <si>
    <t>SPIROMETAR VITALOGRAF MIORO,</t>
  </si>
  <si>
    <t>ELCOMETAR UREĐAJ 456 STANDARD ZA MJERENJE SUHOG NANOSA BOJE SA SONDOM</t>
  </si>
  <si>
    <t>UREĐAJ ZA MJERENJE I KLIPNI LISTOVI</t>
  </si>
  <si>
    <t>EPPENDORF XPLORER PLUS MOVE</t>
  </si>
  <si>
    <t>STUP ZA MOBILNE KAMERE</t>
  </si>
  <si>
    <t>TRAINING PACK CPU 1215 DC PLC UREĐAJ</t>
  </si>
  <si>
    <t>TS-100 THERMO SHAKER</t>
  </si>
  <si>
    <t>MEH-001 MANTIS ELITE STEREO GLAVA MIKROSKOPA - SENZOR S DALJINOMJEROM I DRŽAČ</t>
  </si>
  <si>
    <t>HIKMICRO-TS03-15XG/W-LH15, OTP.: 2235200000196</t>
  </si>
  <si>
    <t>CNC OBRADNI CENTAR DESKTOP MILL NAMIJENJEN</t>
  </si>
  <si>
    <t>PV MOTORKONTROLER 3P-480V/50A SA DIJELOVIMA</t>
  </si>
  <si>
    <t>OSCILOSKOP</t>
  </si>
  <si>
    <t>GST120-9 DRVENI STATIV</t>
  </si>
  <si>
    <t>TRANSSTEEL 3000C PULSE G KOMPLET</t>
  </si>
  <si>
    <t>2023.</t>
  </si>
  <si>
    <t>BROJAČ STANICA - SCEPTER 3.0 HANDHELD</t>
  </si>
  <si>
    <t>KOMORA ZA UZGOJ BILJA, PHCBI</t>
  </si>
  <si>
    <t>TRAINING PACK CPU 1516-3 PN/DP</t>
  </si>
  <si>
    <t>FIVEEASY PLUS FP20-STANDARD KIT BENTOP METAR+3U1 PLAST.ELEKTRODA</t>
  </si>
  <si>
    <t>ROTACINI UPRAVLJAČ RV 10 AUTO PRO V, SET</t>
  </si>
  <si>
    <t>AUTOKLAV VERTIKALNI NC 40M</t>
  </si>
  <si>
    <t>EO3PUB I1 PUBLISH PRO 3 - MJERNI UREĐAJ</t>
  </si>
  <si>
    <t>VAGA PRECIZNA 0,01G/ 2,4KG; EKST.K.;KERN SOHN</t>
  </si>
  <si>
    <t xml:space="preserve">Građevinski objekt čvrste masivne građe građevinskih dimenzija 75 m x 15 m s dvije etaže ukupne površine cca 2.000 m2, na stvarnu vrijednost  </t>
  </si>
  <si>
    <t xml:space="preserve">Građevinski objekt čvrste masivne građe građevinskih dimenzija 75 m x 15 m s 3 etaže ukupne površine cca 3.181 m2, temeljito obnovljen 2019, na novu vrijednost  </t>
  </si>
  <si>
    <t xml:space="preserve">Građevinski objekt čvrste masivne građe građevinskih dimenzija 44 m x 13 m s 3 etaže ukupne površine cca 1.712 m2, temeljito obnovljen 2017, na novu vrijednost  </t>
  </si>
  <si>
    <t xml:space="preserve">Građevinski objekt čvrste masivne građe, ukupne površine 505 m2, građevinskih dimenzija 15 m x 20 m i 13,5 m x 15,5 m, temeljito obnovljen 2008, s pripadajućim parkiralištima površine 1.132 m2, na stvarnu vrijednost  </t>
  </si>
  <si>
    <t>Građevine na k. č. br. 133/5, Optujska ulica, spremište površine 176 m2, dvorišna zgrada površine 879 m2, poslovna zgrada površine 111 m2, poslovna zgrada površine 523 m2, poslovna zgrada površine 820 m2, poslovna zgrada površine 434 m2</t>
  </si>
  <si>
    <t xml:space="preserve">Građevinski objekt čvrste masivne građe građevinskih dimenzija 13,36 m x 22,70 m s dodatkom 5,24 m2 ukupne površine cca 317,47 m2, temeljito obnovljen 2017, na novu vrijednost  </t>
  </si>
  <si>
    <t xml:space="preserve">Građevinski objekt čvrste masivne građe ukupne površine 1.268 m2, temeljito obnovljen 2020-2021, na novu vrijednost  </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</si>
  <si>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</si>
  <si>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2. usluge osiguranja od odgovornosti i</t>
  </si>
  <si>
    <t>Ponuditelju je omogućeno podnošenje ponude za jednu grupu, dvije grupe ili sve grupe ovog postupka nabave. Ponuditelj koji dostavlja ponude za dvije ili sve grupe, može dostaviti ponudu u jednoj poruci.</t>
  </si>
  <si>
    <t>Napomena:</t>
  </si>
  <si>
    <t>LOKACIJA</t>
  </si>
  <si>
    <t>KOLIČINA</t>
  </si>
  <si>
    <t>TORSHEAR EMS UREĐAJ ZA ISPITIVANJE NA POSMIK</t>
  </si>
  <si>
    <t>SUČELJE ZA TRENIRANJE NEURONSKIH MREŽA</t>
  </si>
  <si>
    <t>MODEL "LAMT" ZA VJEŽBANJE ZBRINJVANJA DIŠNIH PUTEVA ODRASLIH</t>
  </si>
  <si>
    <t>US5-B10</t>
  </si>
  <si>
    <t>MEDICINSKA OPREMA -MODEL ZA NJEGU RANA I DEKUBITUSA S TORBOM</t>
  </si>
  <si>
    <t>MEDICINSKA OPREMA -UNIVERZALNI KREVET ZA STANDARDNU NJEGUSA ANTIDEKUBITALNIM MAD</t>
  </si>
  <si>
    <t>KONFERENCIJSKA STOLICA ISO S POLICOM ZA PISANJE</t>
  </si>
  <si>
    <t>FOTO, VIDEO I MULTIMEDIJSKA OPREMA -CANON EOS R+MOUNT ADAPTER</t>
  </si>
  <si>
    <t>FOTO, VIDEO I MULTIMEDIJSKA OPREMA -CANON OBJEKTIV 24-105/4,O DG</t>
  </si>
  <si>
    <t>ASUS ZENBOOK LAPTOP</t>
  </si>
  <si>
    <t>STOLNO RAČUNALO HGPC MULTIMEDIA RYZEN 9 +GTX 1650 TIP2</t>
  </si>
  <si>
    <t>DISPENZER</t>
  </si>
  <si>
    <t>OPREMA ZA MJERENJE ZVUKA - BUKOMJER - BEDROCK SM0 S DODATNOM OPREMOM</t>
  </si>
  <si>
    <t>GEODETSKI INSTRUMENTI - MJERNIA STANICA TOPCON</t>
  </si>
  <si>
    <t>RAMPA UNIN 3</t>
  </si>
  <si>
    <t>RAMPA - GARD GT4</t>
  </si>
  <si>
    <t>LOGO 8 TRAINING PACKAGE 12/24RCE WITH 9 UNITS LOGO</t>
  </si>
  <si>
    <t>VIZUALIZACIJA OBRADE SINKRONIZIRANIH MJERENJA I NADZORA ELEKTROENERGETSKOG SUSTA</t>
  </si>
  <si>
    <t>PC ASUS AIO M3400WUAK-BA023M</t>
  </si>
  <si>
    <t>PC MSG INFINITY SP9717</t>
  </si>
  <si>
    <t>PC MSG INFINITY SP9718</t>
  </si>
  <si>
    <t>NOTEBOOK ACER ASPIRE 3 R7-5700U/16GB/512GB/15,6''FHD/DOS</t>
  </si>
  <si>
    <t>NOTEBOOK HP SPECTRE X360 14-EF0015NN, 6M4M5EA</t>
  </si>
  <si>
    <t>NOTEBOOK DELL VOSTRO 5620, FHD/I7-1260P/16GB/S512GB/INT/W11</t>
  </si>
  <si>
    <t>NOTEBOOK LENOVO LEGION 5 PRO I7-12700H 16I 2X8GB, 82RF00J4SC</t>
  </si>
  <si>
    <t>NOTEBOOK LENOVO LEGION 5,82NL001TSC CORE I7 10750H, 16GB</t>
  </si>
  <si>
    <t>NOTEBOOK HP 470 G9, 4Z7D6AV, 50335993</t>
  </si>
  <si>
    <t>NOTEBOOK ASUS ZENBOOK PRO 15 UM535QE-OLED-KY731X</t>
  </si>
  <si>
    <t>NOTEBOOK DELL LATITUDE 5430 I5- 1235U/14,0''FHD/8GB/256GBSSD</t>
  </si>
  <si>
    <t>NOTEBOOK ASUS ZENBOOK 13 UX325EA-OLED-WB503R</t>
  </si>
  <si>
    <t>NOTEBOOK ASUS TUF GAMING F15 FX506LH,90NR03U1-M06640</t>
  </si>
  <si>
    <t>TABLET SAMSUNG GALAXY TAB S8 ULTRA 14,6'' WIFI+5G 8GB 128GB - SIVI</t>
  </si>
  <si>
    <t>TABLET SAMSUNG GALAXY TAB S7 FE 12.4'' WIFI 64GB BLACK</t>
  </si>
  <si>
    <t>PRIJENOSNI VIŠEFUNKCIJSKI KALIBRATOR</t>
  </si>
  <si>
    <t>INDUSTRIJSKI DRON YUNEEC H520E RTF</t>
  </si>
  <si>
    <t>STEREO MIKROSKOP ZA FRAKTOGRAFSKU ANALIZU, AN. MAKROSTRUKTURA</t>
  </si>
  <si>
    <t>ARTEC EVA 3D SKENER (EDUKACIJSKI PAKET)</t>
  </si>
  <si>
    <t>ACCOUSTICS Q 3050I BLACK- SUSTAV ZA REPRODUKCIJU ZVUKA</t>
  </si>
  <si>
    <t>UNIVERZAL STAND ZA MANTIS ELITE I OBJEKTIV</t>
  </si>
  <si>
    <t>OPREMA ZA MJERITELJSTVO: DRUCK PTC 165 PREMIUM TC MULTI-FUNCTION</t>
  </si>
  <si>
    <t>OPREMA ZA MJERITELJSTVO: DRUCK PV 211-14-HA PNEUMATIC PRESSURE VACUUM PUMP NPT</t>
  </si>
  <si>
    <t>OPREMA ZA MJERITELJSTVO:AM1710-12-SP-17025 100OHM SECONDARY PRT,-40 TO 160 C</t>
  </si>
  <si>
    <t xml:space="preserve"> KAPACITIVNI SENZOR -ULTRAZVUČNI SENZOR</t>
  </si>
  <si>
    <t>RUČNA PNEUMATSKA PUMPA 0-14 BAR</t>
  </si>
  <si>
    <t>MODULARNI SUSTAV ZA OPTIČKO 2D MJERENJE POMAKA</t>
  </si>
  <si>
    <t>PRIJENOSNO RAČUNALO TIP 1-ASUS ZENBOOK 14 UX3402ZA-OLED-KM721X</t>
  </si>
  <si>
    <t>PRIJENOSNO RAČUNALO TIP 2-ASUS VIVOBOOK 15 X515EA-BQ51</t>
  </si>
  <si>
    <t>PRIJENOSNO RAČUNALO TIP 3 ASUS PROART STUDIOBOOK PRO 16 OLED</t>
  </si>
  <si>
    <t>PRIJENOSNO RAČUNALO TIP 4 NOTEBOOK ACER ASPIRE 5 R3 5425U 15.6I 16GB</t>
  </si>
  <si>
    <t>PRIJENOSNO RAČUNALO TIP 6 ASUS ROG STRIX SCAR G733PZ-LL002W</t>
  </si>
  <si>
    <t>PRIJENOSNO RAČUNALO TIP 7 ASUS ZENBOOK 14X OLED UX5401ZAS-OLED</t>
  </si>
  <si>
    <t>PRIJENOSNO RAČUNALO TIP 8 NOTEBOOK ACER ASPIRE 3, A317-54-768S</t>
  </si>
  <si>
    <t>MREŽNA OPREMA APC UPS ON-LINE SRV3KRI</t>
  </si>
  <si>
    <t>ZENO20 ANDROID UMTS PROF KOMPLET SADRŽI: 1X</t>
  </si>
  <si>
    <t>FLX100 PLUS POLE STARTER PACKFLX100 PLUS POLE STARTER</t>
  </si>
  <si>
    <t>TS10 1˘ R500 BASIC KOMPLET SADRŽI:TS10 1" R500</t>
  </si>
  <si>
    <t>ULTRA SYSTEM ADVANCED 12-WATT KPL 1,000 6011141</t>
  </si>
  <si>
    <t>AIO RAČUNALO TIP 1 - HP PROONE 440 G9  ALL-IN- ONE</t>
  </si>
  <si>
    <t>AIO RAČUNALO TIP 1 - HP PROONE 440 G9  ALL-IN- ONE 885P4EA</t>
  </si>
  <si>
    <t>PRIJENOSNO RAČUNALO TIP 5- MAC BOOK AIR 13,6  MIDNIGHT M2</t>
  </si>
  <si>
    <t>GRAFIČKI TABLET - WACOM CINTIQ 22 PEN DISPLAY</t>
  </si>
  <si>
    <t>PREMED PHARMA KFT</t>
  </si>
  <si>
    <t>OPREMA ZA ISPITIVANJE BOJA (COLOR VIEWING LIGHT XL PROFF)</t>
  </si>
  <si>
    <t>AUDIO OPREMA I PRIBOR ZA STUDIO - MIKROFON SENNHEISER XSW</t>
  </si>
  <si>
    <t>AUDIO OPREMA I PRIBOR ZA STUDIO -AKTIVNA ZVUČNA KUTIJA</t>
  </si>
  <si>
    <t>AUDIO OPREMA I PRIBOR ZA STUDIO -  KONDENZATORSKI MIKROFON EDGE DUO I  PRETPOJ.</t>
  </si>
  <si>
    <t>PLEKSI PREGRADA 90X120 CM</t>
  </si>
  <si>
    <t>FOTO, VIDEO I MULTIMEDIJSKA OPREMA -NIKON D5600+18-140VR KIT</t>
  </si>
  <si>
    <t>BESPILOTNA LETJELICA  DRON DJI - MINI 2</t>
  </si>
  <si>
    <t>STOLNO RAČUNALO HGPC MULTIMEDIA RYZEN 9 +GTX 1650 TIP3</t>
  </si>
  <si>
    <t>STOLNO RAČUNALO HGPC MULTIMEDIA RYZEN 9 +GTX 1650 TIP 3</t>
  </si>
  <si>
    <t>STOLNO RAČUNALO HGPC MULTIMEDIA RYZEN 9 +GTX 1650 TIP 4</t>
  </si>
  <si>
    <t>STOLNO RAČUNALO HGPC MULTIMEDIA RYZEN 9 +GTX 1650 TIP 5</t>
  </si>
  <si>
    <t>SIGURNOSNI ORMAR VO-G/1912</t>
  </si>
  <si>
    <t>PROJEKTOR ACER H5386BDKI DLP 3D 720P</t>
  </si>
  <si>
    <t>DODATNA INSTALACIJA PLINA</t>
  </si>
  <si>
    <t>SUSTAV VIDEONADZORA I PROTUPROVALNI SUSTAV</t>
  </si>
  <si>
    <t>SUSTAV VIDEONADZORA I PROTUPROVALNI SUSTAV DRUGI DIO</t>
  </si>
  <si>
    <t>PROJEKTOR TIP 2- PROJEKTOR OPTOMA GT1080E</t>
  </si>
  <si>
    <t>PROJEKTOR TIP3- PROJEKTOR OPTOMA ML1050ST+</t>
  </si>
  <si>
    <t>DESTILACIJSKI KOTAO 120 L SA REKTIFIKACIJSKIM KOLONAMA</t>
  </si>
  <si>
    <t>ZAMJENA KOMPRESORA NA DIZALICI TOPLINE UZ FILTER ISUŠIVAČ FREONA, OSJETNIK VISOK</t>
  </si>
  <si>
    <t>Varaždin</t>
  </si>
  <si>
    <t>Koprivnica</t>
  </si>
  <si>
    <t>Đurđevac</t>
  </si>
  <si>
    <t>U cijenu ponude bez PDV-a moraju biti uračunati svi posebni porezi, trošarine, carine i ostali troškovi, ako postoje, kao i popusti.</t>
  </si>
  <si>
    <r>
      <t xml:space="preserve">KLASA: </t>
    </r>
    <r>
      <rPr>
        <sz val="9"/>
        <rFont val="UniN Reg"/>
        <family val="3"/>
      </rPr>
      <t>406-01/24-01/29</t>
    </r>
  </si>
  <si>
    <r>
      <t xml:space="preserve">UR. BROJ: </t>
    </r>
    <r>
      <rPr>
        <sz val="9"/>
        <rFont val="UniN Reg"/>
        <family val="3"/>
      </rPr>
      <t>2186-0336-08/2-24-2</t>
    </r>
  </si>
  <si>
    <r>
      <t xml:space="preserve">Varaždin, </t>
    </r>
    <r>
      <rPr>
        <sz val="9"/>
        <rFont val="UniN Reg"/>
        <family val="3"/>
      </rPr>
      <t>2. svibnja 2024.</t>
    </r>
  </si>
  <si>
    <r>
      <rPr>
        <sz val="9"/>
        <rFont val="UniN Reg"/>
        <family val="3"/>
      </rPr>
      <t>• gospodarskim subjektima</t>
    </r>
  </si>
  <si>
    <r>
      <t xml:space="preserve">Sveučilište Sjever (u nastavku: naručitelj), poziva Vas da dostavite ponudu u nabavi </t>
    </r>
    <r>
      <rPr>
        <sz val="9"/>
        <rFont val="UniN Reg"/>
        <family val="3"/>
      </rPr>
      <t>usluga osiguranja podijeljenih na grupe:</t>
    </r>
  </si>
  <si>
    <r>
      <rPr>
        <sz val="9"/>
        <rFont val="UniN Reg"/>
        <family val="3"/>
      </rPr>
      <t>3. usluge putnog osiguranja,</t>
    </r>
  </si>
  <si>
    <r>
      <t xml:space="preserve">na koju se ne primjenjuje Zakon o javnoj nabavi (NN </t>
    </r>
    <r>
      <rPr>
        <sz val="9"/>
        <rFont val="UniN Reg"/>
        <family val="3"/>
      </rPr>
      <t>120/16. i 114/22., u nastavku: ZJN 2016.).</t>
    </r>
  </si>
  <si>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</si>
  <si>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r>
      <t xml:space="preserve">1. zahtjev za pojašnjenjem ovog Poziva i njegovih privitaka do: </t>
    </r>
    <r>
      <rPr>
        <sz val="9"/>
        <rFont val="UniN Reg"/>
        <family val="3"/>
      </rPr>
      <t>8. svibnja 2024. do 12,00 h, a</t>
    </r>
  </si>
  <si>
    <r>
      <t xml:space="preserve">2. ponudu </t>
    </r>
    <r>
      <rPr>
        <sz val="9"/>
        <rFont val="UniN Reg"/>
        <family val="3"/>
      </rPr>
      <t>9. svibnja 2024., u roku od 9,00-10,00 h.</t>
    </r>
  </si>
  <si>
    <r>
      <t xml:space="preserve">Kriterij za odabir ponude je </t>
    </r>
    <r>
      <rPr>
        <sz val="9"/>
        <rFont val="UniN Reg"/>
        <family val="3"/>
      </rPr>
      <t>najniža cijena. Cijena ponude ne smije biti viša od procijenjene vrijednosti nabave:</t>
    </r>
  </si>
  <si>
    <r>
      <rPr>
        <sz val="9"/>
        <rFont val="UniN Reg"/>
        <family val="3"/>
      </rPr>
      <t xml:space="preserve">1. usluga osiguranja imovine u iznosu od </t>
    </r>
    <r>
      <rPr>
        <u/>
        <sz val="9"/>
        <rFont val="UniN Reg"/>
        <family val="3"/>
      </rPr>
      <t>13.000,00 €</t>
    </r>
    <r>
      <rPr>
        <sz val="9"/>
        <rFont val="UniN Reg"/>
        <family val="3"/>
      </rPr>
      <t xml:space="preserve"> bez PDV-a,</t>
    </r>
  </si>
  <si>
    <r>
      <rPr>
        <sz val="9"/>
        <rFont val="UniN Reg"/>
        <family val="3"/>
      </rPr>
      <t xml:space="preserve">2. usluga osiguranja od odgovornosti u iznosu od </t>
    </r>
    <r>
      <rPr>
        <u/>
        <sz val="9"/>
        <rFont val="UniN Reg"/>
        <family val="3"/>
      </rPr>
      <t>4.000,00 €</t>
    </r>
    <r>
      <rPr>
        <sz val="9"/>
        <rFont val="UniN Reg"/>
        <family val="3"/>
      </rPr>
      <t xml:space="preserve"> bez PDV-a i</t>
    </r>
  </si>
  <si>
    <r>
      <rPr>
        <sz val="9"/>
        <rFont val="UniN Reg"/>
        <family val="3"/>
      </rPr>
      <t xml:space="preserve">3. usluga putnog osiguranja u iznosu od </t>
    </r>
    <r>
      <rPr>
        <u/>
        <sz val="9"/>
        <rFont val="UniN Reg"/>
        <family val="3"/>
      </rPr>
      <t>6.400,00 €</t>
    </r>
    <r>
      <rPr>
        <sz val="9"/>
        <rFont val="UniN Reg"/>
        <family val="3"/>
      </rPr>
      <t xml:space="preserve"> bez PDV-a,</t>
    </r>
  </si>
  <si>
    <r>
      <t xml:space="preserve">a s odabranim ponuditeljem </t>
    </r>
    <r>
      <rPr>
        <sz val="9"/>
        <rFont val="UniN Reg"/>
        <family val="3"/>
      </rPr>
      <t>ugovorit će se jednogodišnju policu osiguranja.</t>
    </r>
  </si>
  <si>
    <r>
      <t xml:space="preserve">Rok plaćanja je do </t>
    </r>
    <r>
      <rPr>
        <sz val="9"/>
        <rFont val="UniN Reg"/>
        <family val="3"/>
      </rPr>
      <t>15 dana od dana ugovaranja police osiguranja.</t>
    </r>
  </si>
  <si>
    <r>
      <rPr>
        <b/>
        <sz val="9"/>
        <rFont val="UniN Reg"/>
        <family val="3"/>
      </rPr>
      <t>dr. sc. Vedran Kruljac</t>
    </r>
    <r>
      <rPr>
        <sz val="9"/>
        <rFont val="UniN Reg"/>
        <family val="3"/>
      </rPr>
      <t>, v. r.</t>
    </r>
  </si>
  <si>
    <r>
      <t>Josip Bunić, struč. spec. ing. sec.</t>
    </r>
    <r>
      <rPr>
        <sz val="9"/>
        <rFont val="UniN Reg"/>
        <family val="3"/>
      </rPr>
      <t>, v. r.</t>
    </r>
  </si>
  <si>
    <r>
      <t>2</t>
    </r>
    <r>
      <rPr>
        <sz val="9"/>
        <rFont val="UniN Reg"/>
        <family val="3"/>
      </rPr>
      <t>-4. Stručnom povjerenstvu naručitelja</t>
    </r>
  </si>
  <si>
    <r>
      <rPr>
        <sz val="9"/>
        <rFont val="UniN Reg"/>
        <family val="3"/>
      </rPr>
      <t>5. Pismohrana</t>
    </r>
  </si>
  <si>
    <t>Privitak 1a.</t>
  </si>
  <si>
    <t>J 2024/94</t>
  </si>
  <si>
    <t>do 60 dana od dana otvaranja ponuda</t>
  </si>
  <si>
    <t>Privitak 1b.</t>
  </si>
  <si>
    <t>U POSTUPKU NABAVE USLUGA OSIGURANJA ZA SVEUČILIŠTE SJEVER</t>
  </si>
  <si>
    <t>UKUPNA CIJENA STAVKE 1. BEZ PDV-A:</t>
  </si>
  <si>
    <t>UKUPNA CIJENA STAVKE 2. BEZ PDV-A:</t>
  </si>
  <si>
    <t>UKUPNA CIJENA STAVKE 3. BEZ PDV-A:</t>
  </si>
  <si>
    <t>UKUPNA CIJENA STAVKE 4. BEZ PDV-A:</t>
  </si>
  <si>
    <t>UKUPNA CIJENA STAVKE 5. BEZ PDV-A:</t>
  </si>
  <si>
    <t xml:space="preserve">Građevinski objekt čvrste masivne građe građevinskih dimenzija 75 m x 15 m s 3 etaže ukupne površine cca 3.875 m2, temeljito obnovljen 2014, na stvarnu vrijednost  </t>
  </si>
  <si>
    <t>UKUPNA CIJENA STAVKE 6. BEZ PDV-A:</t>
  </si>
  <si>
    <t>UKUPNA CIJENA STAVKE 7. BEZ PDV-A:</t>
  </si>
  <si>
    <t>UKUPNA CIJENA STAVKE 8. BEZ PDV-A:</t>
  </si>
  <si>
    <t>UKUPNA CIJENA STAVKE 9. BEZ PDV-A:</t>
  </si>
  <si>
    <t>od 14. svibnja 2024., od 24,00 h do 14. svibnja 2025., do 24,00 h</t>
  </si>
  <si>
    <t>Sveučilište Sjever, Sveučilišni centar Varaždin, Odsjek za nabavu, Jurja Križanića 31b, 42000 Varaždin</t>
  </si>
  <si>
    <t>Privitak 1c.</t>
  </si>
  <si>
    <t>Privitak 2a.</t>
  </si>
  <si>
    <t>J 2024/126</t>
  </si>
  <si>
    <t>Privitak 2b.</t>
  </si>
  <si>
    <t>Povećan izvor opasnosti - obrazovanje - okviran br. redovitih i izvanrednih studenata:</t>
  </si>
  <si>
    <t>Okviran br. radnika i vanjskih suradnika:</t>
  </si>
  <si>
    <t>Privitak 3a.</t>
  </si>
  <si>
    <t>J 2024/127</t>
  </si>
  <si>
    <r>
      <t xml:space="preserve">Privitak </t>
    </r>
    <r>
      <rPr>
        <sz val="9"/>
        <rFont val="UniN Reg"/>
        <family val="3"/>
      </rPr>
      <t>3b.</t>
    </r>
  </si>
  <si>
    <r>
      <t xml:space="preserve">U POSTUPKU NABAVE </t>
    </r>
    <r>
      <rPr>
        <sz val="9"/>
        <rFont val="UniN Reg"/>
        <family val="3"/>
      </rPr>
      <t>USLUGA OSIGURANJA ZA SVEUČILIŠTE SJEVER</t>
    </r>
  </si>
  <si>
    <r>
      <rPr>
        <sz val="9"/>
        <rFont val="UniN Reg"/>
        <family val="3"/>
      </rPr>
      <t>Okviran br. osoba predviđenih za službena putovanja po cijelom svijetu:</t>
    </r>
  </si>
  <si>
    <r>
      <rPr>
        <sz val="9"/>
        <rFont val="UniN Reg"/>
        <family val="3"/>
      </rPr>
      <t>jedna godina na temelju police osiguranja ugovorene za pojedinu osobu u razdoblju od 14. svibnja 2024., od 24,00 h do 14. svibnja 2025., do 24,00 h</t>
    </r>
  </si>
  <si>
    <r>
      <t xml:space="preserve">Sveučilište Sjever, Sveučilišni centar Varaždin, </t>
    </r>
    <r>
      <rPr>
        <sz val="9"/>
        <rFont val="UniN Reg"/>
        <family val="3"/>
      </rPr>
      <t>Odsjek za nabavu, Jurja Križanića 31b, 42000 Varaždin</t>
    </r>
  </si>
  <si>
    <t>ovo putno osiguranje ne odnosi se na putovanja kod kojih je plaćanje putnog osiguranja osigurano iz sredstava programa «Erasmus+» ili drugog programa razmjene radnika ili studenata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</si>
</sst>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 [$€-1];[Red]\-#,##0.00\ [$€-1]"/>
  </numFmts>
  <fonts count="11" x14ac:knownFonts="1">
    <font>
      <sz val="11"/>
      <color theme="1"/>
      <name val="Calibri"/>
      <family val="2"/>
      <charset val="238"/>
      <scheme val="minor"/>
    </font>
    <font>
      <sz val="9"/>
      <name val="UniN Reg"/>
      <family val="3"/>
    </font>
    <font>
      <u/>
      <sz val="9"/>
      <name val="UniN Reg"/>
      <family val="3"/>
    </font>
    <font>
      <b/>
      <sz val="9"/>
      <name val="UniN Reg"/>
      <family val="3"/>
    </font>
    <font>
      <sz val="13.5"/>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9"/>
      <name val="Calibri"/>
      <family val="2"/>
      <charset val="238"/>
      <scheme val="minor"/>
    </font>
    <font>
      <sz val="13.5"/>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
      <patternFill patternType="solid">
        <fgColor rgb="FFFFFFFF"/>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237">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3" borderId="39" xfId="0" applyFont="1" applyFill="1" applyBorder="1" applyAlignment="1">
      <alignment horizontal="center" vertical="center" wrapText="1"/>
    </xf>
    <xf numFmtId="0" fontId="1" fillId="0" borderId="0" xfId="0" applyFont="1" applyAlignment="1">
      <alignment horizontal="center" vertical="center" wrapText="1"/>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50" xfId="0" applyFont="1" applyBorder="1" applyAlignment="1">
      <alignment horizontal="center" vertical="center"/>
    </xf>
    <xf numFmtId="0" fontId="1" fillId="0" borderId="65" xfId="0" applyFont="1" applyBorder="1" applyAlignment="1">
      <alignment horizontal="center" vertical="center"/>
    </xf>
    <xf numFmtId="0" fontId="1" fillId="3" borderId="38"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45" xfId="0" applyFont="1" applyFill="1" applyBorder="1" applyAlignment="1">
      <alignment horizontal="justify" vertical="center" wrapText="1"/>
    </xf>
    <xf numFmtId="0" fontId="1" fillId="0" borderId="45" xfId="0" applyFont="1" applyBorder="1" applyAlignment="1">
      <alignment horizontal="justify" vertical="center" wrapText="1"/>
    </xf>
    <xf numFmtId="0" fontId="1" fillId="0" borderId="46"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43" xfId="0" applyFont="1" applyBorder="1" applyAlignment="1">
      <alignment horizontal="justify"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12" xfId="0" applyFont="1" applyBorder="1" applyAlignment="1">
      <alignment horizontal="justify" vertical="center" wrapText="1"/>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justify" wrapText="1"/>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8" fillId="0" borderId="0" xfId="0" applyFont="1" applyFill="1" applyAlignment="1">
      <alignment horizontal="right" vertical="center"/>
    </xf>
    <xf numFmtId="0" fontId="1" fillId="0" borderId="0" xfId="0" applyFont="1" applyAlignment="1">
      <alignment horizontal="left" vertical="top" wrapText="1"/>
    </xf>
    <xf numFmtId="0" fontId="9" fillId="0" borderId="0" xfId="0" applyFont="1"/>
    <xf numFmtId="0" fontId="10" fillId="0" borderId="0" xfId="0" applyFont="1"/>
    <xf numFmtId="0" fontId="1" fillId="0" borderId="1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1" fillId="0" borderId="33" xfId="0" applyFont="1" applyBorder="1" applyAlignment="1">
      <alignment horizontal="center" vertical="center" wrapText="1"/>
    </xf>
    <xf numFmtId="0" fontId="1" fillId="0" borderId="33" xfId="0" applyFont="1" applyBorder="1" applyAlignment="1">
      <alignment horizontal="left" vertical="center" wrapText="1"/>
    </xf>
    <xf numFmtId="0" fontId="1" fillId="0" borderId="16" xfId="0" applyFont="1" applyBorder="1" applyAlignment="1">
      <alignment horizontal="center" vertical="center" wrapText="1"/>
    </xf>
    <xf numFmtId="165" fontId="1" fillId="0" borderId="20" xfId="0" applyNumberFormat="1" applyFont="1" applyBorder="1" applyAlignment="1">
      <alignment horizontal="center" vertical="center" wrapText="1"/>
    </xf>
    <xf numFmtId="165" fontId="1" fillId="0" borderId="37" xfId="0" applyNumberFormat="1" applyFont="1" applyBorder="1" applyAlignment="1">
      <alignment horizontal="center" vertical="center" wrapText="1"/>
    </xf>
    <xf numFmtId="0" fontId="1" fillId="0" borderId="24" xfId="0" applyFont="1" applyBorder="1" applyAlignment="1">
      <alignment horizontal="justify" vertical="center" wrapText="1"/>
    </xf>
    <xf numFmtId="165" fontId="1" fillId="0" borderId="24" xfId="0" applyNumberFormat="1" applyFont="1" applyBorder="1" applyAlignment="1">
      <alignment horizontal="center" vertical="center" wrapText="1"/>
    </xf>
    <xf numFmtId="165" fontId="1" fillId="0" borderId="12" xfId="0" applyNumberFormat="1" applyFont="1" applyBorder="1" applyAlignment="1">
      <alignment horizontal="center" vertical="center" wrapText="1"/>
    </xf>
    <xf numFmtId="165" fontId="1" fillId="0" borderId="13" xfId="0" applyNumberFormat="1" applyFont="1" applyBorder="1" applyAlignment="1">
      <alignment horizontal="center" vertical="center" wrapText="1"/>
    </xf>
    <xf numFmtId="165" fontId="1" fillId="0" borderId="10" xfId="0" applyNumberFormat="1" applyFont="1" applyBorder="1" applyAlignment="1">
      <alignment horizontal="center" vertical="center" wrapText="1"/>
    </xf>
    <xf numFmtId="165" fontId="1" fillId="0" borderId="48" xfId="0" applyNumberFormat="1" applyFont="1" applyBorder="1" applyAlignment="1">
      <alignment horizontal="center" vertical="center" wrapText="1"/>
    </xf>
    <xf numFmtId="165" fontId="1" fillId="0" borderId="18" xfId="0" applyNumberFormat="1" applyFont="1" applyBorder="1" applyAlignment="1">
      <alignment horizontal="center" vertical="center" wrapText="1"/>
    </xf>
    <xf numFmtId="0" fontId="1" fillId="3" borderId="16" xfId="0" applyFont="1" applyFill="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5" fontId="1" fillId="5" borderId="16" xfId="0" applyNumberFormat="1" applyFont="1" applyFill="1" applyBorder="1" applyAlignment="1" applyProtection="1">
      <alignment horizontal="center" vertical="center"/>
      <protection locked="0"/>
    </xf>
    <xf numFmtId="164" fontId="1" fillId="5" borderId="23" xfId="0" applyNumberFormat="1" applyFont="1" applyFill="1" applyBorder="1" applyAlignment="1" applyProtection="1">
      <alignment horizontal="center" vertical="center" wrapText="1"/>
      <protection locked="0"/>
    </xf>
    <xf numFmtId="0" fontId="1" fillId="0" borderId="25" xfId="0" applyFont="1" applyBorder="1" applyAlignment="1">
      <alignment horizontal="justify" vertical="center" wrapText="1"/>
    </xf>
    <xf numFmtId="0" fontId="1" fillId="0" borderId="20" xfId="0" applyFont="1" applyBorder="1" applyAlignment="1">
      <alignment horizontal="center" vertical="center" wrapText="1"/>
    </xf>
    <xf numFmtId="166" fontId="1" fillId="0" borderId="21" xfId="0" applyNumberFormat="1" applyFont="1" applyBorder="1" applyAlignment="1">
      <alignment horizontal="center" vertical="center" wrapText="1"/>
    </xf>
    <xf numFmtId="0" fontId="1" fillId="0" borderId="12" xfId="0" applyFont="1" applyBorder="1" applyAlignment="1">
      <alignment horizontal="center" vertical="center" wrapText="1"/>
    </xf>
    <xf numFmtId="166" fontId="1" fillId="0" borderId="2" xfId="0" applyNumberFormat="1" applyFont="1" applyBorder="1" applyAlignment="1">
      <alignment horizontal="center" vertical="center" wrapText="1"/>
    </xf>
    <xf numFmtId="0" fontId="1" fillId="6" borderId="13" xfId="0" applyFont="1" applyFill="1" applyBorder="1" applyAlignment="1">
      <alignment horizontal="justify" vertical="center" wrapText="1"/>
    </xf>
    <xf numFmtId="0" fontId="1" fillId="6" borderId="12" xfId="0" applyFont="1" applyFill="1" applyBorder="1" applyAlignment="1">
      <alignment horizontal="center" vertical="center" wrapText="1"/>
    </xf>
    <xf numFmtId="166" fontId="1" fillId="6"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36" xfId="0" applyFont="1" applyBorder="1" applyAlignment="1">
      <alignment horizontal="center" vertical="center" wrapText="1"/>
    </xf>
    <xf numFmtId="166" fontId="1" fillId="0" borderId="4" xfId="0" applyNumberFormat="1" applyFont="1" applyBorder="1" applyAlignment="1">
      <alignment horizontal="center" vertical="center" wrapText="1"/>
    </xf>
    <xf numFmtId="165" fontId="1" fillId="0" borderId="60" xfId="0" applyNumberFormat="1" applyFont="1" applyBorder="1" applyAlignment="1">
      <alignment horizontal="center" vertical="center"/>
    </xf>
    <xf numFmtId="0" fontId="1" fillId="0" borderId="20" xfId="0" applyFont="1" applyBorder="1" applyAlignment="1">
      <alignment horizontal="justify" vertical="justify"/>
    </xf>
    <xf numFmtId="165" fontId="1" fillId="0" borderId="20" xfId="0" applyNumberFormat="1" applyFont="1" applyFill="1" applyBorder="1" applyAlignment="1">
      <alignment horizontal="center" vertical="center" wrapText="1"/>
    </xf>
    <xf numFmtId="0" fontId="1" fillId="0" borderId="37" xfId="0" applyFont="1" applyBorder="1" applyAlignment="1">
      <alignment horizontal="justify" vertical="justify" wrapText="1"/>
    </xf>
    <xf numFmtId="3" fontId="1" fillId="0" borderId="37" xfId="0" applyNumberFormat="1" applyFont="1" applyBorder="1" applyAlignment="1">
      <alignment horizontal="center" vertical="center" wrapText="1"/>
    </xf>
    <xf numFmtId="0" fontId="1" fillId="0" borderId="12" xfId="0" applyFont="1" applyBorder="1" applyAlignment="1">
      <alignment horizontal="justify" vertical="justify" wrapText="1"/>
    </xf>
    <xf numFmtId="0" fontId="1" fillId="0" borderId="12" xfId="0" applyFont="1" applyBorder="1" applyAlignment="1">
      <alignment horizontal="justify" vertical="justify"/>
    </xf>
    <xf numFmtId="165" fontId="1" fillId="0" borderId="12" xfId="0" applyNumberFormat="1" applyFont="1" applyFill="1" applyBorder="1" applyAlignment="1">
      <alignment horizontal="center" vertical="center" wrapText="1"/>
    </xf>
    <xf numFmtId="3" fontId="1" fillId="0" borderId="12" xfId="0" applyNumberFormat="1" applyFont="1" applyBorder="1" applyAlignment="1">
      <alignment horizontal="center" vertical="center" wrapText="1"/>
    </xf>
    <xf numFmtId="0" fontId="1" fillId="0" borderId="18" xfId="0" applyFont="1" applyBorder="1" applyAlignment="1">
      <alignment horizontal="justify" vertical="justify" wrapText="1"/>
    </xf>
    <xf numFmtId="164" fontId="1" fillId="0" borderId="61" xfId="0" applyNumberFormat="1" applyFont="1" applyBorder="1" applyAlignment="1">
      <alignment horizontal="center" vertical="center" wrapText="1"/>
    </xf>
    <xf numFmtId="164" fontId="1" fillId="5" borderId="22"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3" borderId="3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0" borderId="0" xfId="0" applyFont="1" applyAlignment="1">
      <alignment horizontal="center" vertical="center" wrapText="1"/>
    </xf>
    <xf numFmtId="165" fontId="5" fillId="0" borderId="21" xfId="0" applyNumberFormat="1" applyFont="1" applyBorder="1" applyAlignment="1">
      <alignment horizontal="center" vertical="center" wrapText="1"/>
    </xf>
    <xf numFmtId="165" fontId="5" fillId="0" borderId="63" xfId="0" applyNumberFormat="1" applyFont="1" applyBorder="1" applyAlignment="1">
      <alignment horizontal="center" vertical="center" wrapText="1"/>
    </xf>
    <xf numFmtId="164" fontId="5" fillId="0" borderId="61" xfId="0" applyNumberFormat="1" applyFont="1" applyBorder="1" applyAlignment="1">
      <alignment horizontal="center" vertical="center" wrapText="1"/>
    </xf>
    <xf numFmtId="164" fontId="5" fillId="5" borderId="22" xfId="0" applyNumberFormat="1" applyFont="1" applyFill="1" applyBorder="1" applyAlignment="1" applyProtection="1">
      <alignment horizontal="center" vertical="center" wrapText="1"/>
      <protection locked="0"/>
    </xf>
    <xf numFmtId="164" fontId="5" fillId="5" borderId="23" xfId="0" applyNumberFormat="1" applyFont="1" applyFill="1" applyBorder="1" applyAlignment="1" applyProtection="1">
      <alignment horizontal="center" vertical="center" wrapText="1"/>
      <protection locked="0"/>
    </xf>
    <xf numFmtId="0" fontId="5" fillId="0" borderId="0" xfId="0" applyFont="1" applyFill="1" applyAlignment="1">
      <alignment horizontal="left" vertical="center"/>
    </xf>
    <xf numFmtId="0" fontId="5" fillId="0" borderId="0" xfId="0" applyFont="1" applyFill="1" applyAlignment="1">
      <alignment horizontal="justify" vertical="center" wrapText="1"/>
    </xf>
    <xf numFmtId="0" fontId="6"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vertical="center"/>
    </xf>
    <xf numFmtId="0" fontId="1" fillId="0" borderId="26"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5" borderId="0" xfId="0" applyFont="1" applyFill="1" applyAlignment="1" applyProtection="1">
      <alignment horizontal="left" vertical="center"/>
      <protection locked="0"/>
    </xf>
    <xf numFmtId="0" fontId="3" fillId="5" borderId="0" xfId="0" applyFont="1" applyFill="1" applyAlignment="1" applyProtection="1">
      <alignment horizontal="right" vertical="center"/>
      <protection locked="0"/>
    </xf>
    <xf numFmtId="0" fontId="1"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3" borderId="39" xfId="0" applyFont="1" applyFill="1" applyBorder="1" applyAlignment="1">
      <alignment horizontal="left" vertical="center" wrapText="1"/>
    </xf>
    <xf numFmtId="0" fontId="1" fillId="3" borderId="40"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 fillId="0" borderId="44" xfId="0" applyFont="1" applyBorder="1" applyAlignment="1">
      <alignment horizontal="center" vertical="center" wrapText="1"/>
    </xf>
    <xf numFmtId="0" fontId="1" fillId="0" borderId="45" xfId="0" applyFont="1" applyFill="1" applyBorder="1" applyAlignment="1">
      <alignment horizontal="justify" vertical="center" wrapText="1"/>
    </xf>
    <xf numFmtId="0" fontId="1" fillId="0" borderId="46" xfId="0" applyFont="1" applyFill="1" applyBorder="1" applyAlignment="1">
      <alignment horizontal="justify"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45" xfId="0" applyFont="1" applyBorder="1" applyAlignment="1">
      <alignment horizontal="justify" vertical="center" wrapText="1"/>
    </xf>
    <xf numFmtId="0" fontId="1" fillId="0" borderId="46" xfId="0" applyFont="1" applyBorder="1" applyAlignment="1">
      <alignment horizontal="justify"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43"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52" xfId="0" applyFont="1" applyBorder="1" applyAlignment="1">
      <alignment horizontal="justify" vertical="center" wrapText="1"/>
    </xf>
    <xf numFmtId="165" fontId="1" fillId="0" borderId="48" xfId="0" applyNumberFormat="1" applyFont="1" applyBorder="1" applyAlignment="1">
      <alignment horizontal="center" vertical="center" wrapText="1"/>
    </xf>
    <xf numFmtId="165" fontId="1" fillId="0" borderId="49"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37" xfId="0" applyFont="1" applyBorder="1" applyAlignment="1">
      <alignment horizontal="justify" vertical="center" wrapText="1"/>
    </xf>
    <xf numFmtId="165" fontId="1" fillId="0" borderId="10" xfId="0" applyNumberFormat="1" applyFont="1" applyBorder="1" applyAlignment="1">
      <alignment horizontal="center" vertical="center" wrapText="1"/>
    </xf>
    <xf numFmtId="165" fontId="1" fillId="0" borderId="6" xfId="0" applyNumberFormat="1" applyFont="1" applyBorder="1" applyAlignment="1">
      <alignment horizontal="center" vertical="center" wrapText="1"/>
    </xf>
    <xf numFmtId="0" fontId="1" fillId="3" borderId="2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3" xfId="0" applyFont="1" applyFill="1" applyBorder="1" applyAlignment="1">
      <alignment horizontal="justify" vertical="distributed" wrapText="1"/>
    </xf>
    <xf numFmtId="0" fontId="1" fillId="3" borderId="14" xfId="0" applyFont="1" applyFill="1" applyBorder="1" applyAlignment="1">
      <alignment horizontal="justify" vertical="distributed" wrapText="1"/>
    </xf>
    <xf numFmtId="0" fontId="1" fillId="3" borderId="15" xfId="0" applyFont="1" applyFill="1" applyBorder="1" applyAlignment="1">
      <alignment horizontal="justify" vertical="distributed" wrapText="1"/>
    </xf>
    <xf numFmtId="0" fontId="1" fillId="3" borderId="32"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43" xfId="0" applyFont="1" applyFill="1" applyBorder="1" applyAlignment="1">
      <alignment horizontal="justify" vertical="justify" wrapText="1"/>
    </xf>
    <xf numFmtId="0" fontId="1" fillId="3" borderId="30" xfId="0" applyFont="1" applyFill="1" applyBorder="1" applyAlignment="1">
      <alignment horizontal="justify" vertical="justify" wrapText="1"/>
    </xf>
    <xf numFmtId="0" fontId="1" fillId="3" borderId="31" xfId="0" applyFont="1" applyFill="1" applyBorder="1" applyAlignment="1">
      <alignment horizontal="justify" vertical="justify"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3" borderId="50"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25" xfId="0" applyFont="1" applyFill="1" applyBorder="1" applyAlignment="1">
      <alignment horizontal="justify" vertical="distributed" wrapText="1"/>
    </xf>
    <xf numFmtId="0" fontId="1" fillId="3" borderId="51" xfId="0" applyFont="1" applyFill="1" applyBorder="1" applyAlignment="1">
      <alignment horizontal="justify" vertical="distributed" wrapText="1"/>
    </xf>
    <xf numFmtId="0" fontId="1" fillId="3" borderId="27" xfId="0" applyFont="1" applyFill="1" applyBorder="1" applyAlignment="1">
      <alignment horizontal="justify" vertical="distributed" wrapText="1"/>
    </xf>
    <xf numFmtId="0" fontId="1" fillId="0" borderId="53"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58" xfId="0" applyFont="1" applyBorder="1" applyAlignment="1">
      <alignment horizontal="justify" vertical="center" wrapText="1"/>
    </xf>
    <xf numFmtId="0" fontId="1" fillId="0" borderId="47"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0" xfId="0" applyFont="1" applyAlignment="1">
      <alignment horizontal="right" vertical="center" wrapText="1"/>
    </xf>
    <xf numFmtId="0" fontId="1" fillId="3" borderId="33"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0" borderId="67" xfId="0" applyFont="1" applyBorder="1" applyAlignment="1">
      <alignment horizontal="left" vertical="center"/>
    </xf>
    <xf numFmtId="0" fontId="1" fillId="0" borderId="19" xfId="0" applyFont="1" applyBorder="1" applyAlignment="1">
      <alignment horizontal="left" vertical="center"/>
    </xf>
    <xf numFmtId="0" fontId="1" fillId="0" borderId="66" xfId="0" applyFont="1" applyBorder="1" applyAlignment="1">
      <alignment horizontal="left" vertical="center"/>
    </xf>
    <xf numFmtId="0" fontId="1" fillId="0" borderId="32"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12" xfId="0" applyFont="1" applyBorder="1" applyAlignment="1">
      <alignment horizontal="justify" vertical="center" wrapText="1"/>
    </xf>
    <xf numFmtId="165" fontId="1" fillId="0" borderId="2" xfId="0" applyNumberFormat="1" applyFont="1" applyBorder="1" applyAlignment="1">
      <alignment horizontal="center" vertical="center" wrapText="1"/>
    </xf>
    <xf numFmtId="165" fontId="1" fillId="0" borderId="21" xfId="0" applyNumberFormat="1" applyFont="1" applyBorder="1" applyAlignment="1">
      <alignment horizontal="center" vertical="center" wrapText="1"/>
    </xf>
    <xf numFmtId="0" fontId="5" fillId="3" borderId="43" xfId="0" applyFont="1" applyFill="1" applyBorder="1" applyAlignment="1">
      <alignment horizontal="justify" vertical="justify" wrapText="1"/>
    </xf>
    <xf numFmtId="0" fontId="5" fillId="3" borderId="30" xfId="0" applyFont="1" applyFill="1" applyBorder="1" applyAlignment="1">
      <alignment horizontal="justify" vertical="justify" wrapText="1"/>
    </xf>
    <xf numFmtId="0" fontId="5" fillId="3" borderId="31" xfId="0" applyFont="1" applyFill="1" applyBorder="1" applyAlignment="1">
      <alignment horizontal="justify" vertical="justify" wrapText="1"/>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26"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45" xfId="0" applyFont="1" applyBorder="1" applyAlignment="1">
      <alignment horizontal="justify" vertical="justify" wrapText="1"/>
    </xf>
    <xf numFmtId="0" fontId="5" fillId="0" borderId="62" xfId="0" applyFont="1" applyBorder="1" applyAlignment="1">
      <alignment horizontal="justify" vertical="justify" wrapText="1"/>
    </xf>
    <xf numFmtId="0" fontId="5" fillId="0" borderId="45"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5"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43" xfId="0" applyFont="1" applyBorder="1" applyAlignment="1">
      <alignment horizontal="justify" vertical="center" wrapText="1"/>
    </xf>
    <xf numFmtId="0" fontId="5" fillId="0" borderId="52" xfId="0" applyFont="1" applyBorder="1" applyAlignment="1">
      <alignment horizontal="justify" vertical="center" wrapText="1"/>
    </xf>
    <xf numFmtId="0" fontId="5" fillId="3" borderId="39"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5" borderId="0" xfId="0" applyFont="1" applyFill="1" applyAlignment="1" applyProtection="1">
      <alignment horizontal="left" vertical="center"/>
      <protection locked="0"/>
    </xf>
    <xf numFmtId="0" fontId="8" fillId="5" borderId="0" xfId="0" applyFont="1" applyFill="1" applyAlignment="1" applyProtection="1">
      <alignment horizontal="right" vertical="center"/>
      <protection locked="0"/>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32"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3" borderId="2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3" xfId="0" applyFont="1" applyFill="1" applyBorder="1" applyAlignment="1">
      <alignment horizontal="justify" vertical="distributed"/>
    </xf>
    <xf numFmtId="0" fontId="5" fillId="3" borderId="14" xfId="0" applyFont="1" applyFill="1" applyBorder="1" applyAlignment="1">
      <alignment horizontal="justify" vertical="distributed"/>
    </xf>
    <xf numFmtId="0" fontId="5" fillId="3" borderId="15" xfId="0" applyFont="1" applyFill="1" applyBorder="1" applyAlignment="1">
      <alignment horizontal="justify" vertical="distributed"/>
    </xf>
    <xf numFmtId="0" fontId="5" fillId="3" borderId="13" xfId="0" applyFont="1" applyFill="1" applyBorder="1" applyAlignment="1">
      <alignment horizontal="justify" vertical="distributed" wrapText="1"/>
    </xf>
    <xf numFmtId="0" fontId="5" fillId="3" borderId="14" xfId="0" applyFont="1" applyFill="1" applyBorder="1" applyAlignment="1">
      <alignment horizontal="justify" vertical="distributed" wrapText="1"/>
    </xf>
    <xf numFmtId="0" fontId="5" fillId="3" borderId="15" xfId="0" applyFont="1" applyFill="1" applyBorder="1" applyAlignment="1">
      <alignment horizontal="justify" vertical="distributed" wrapText="1"/>
    </xf>
    <xf numFmtId="0" fontId="5" fillId="3" borderId="33"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32"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1" fillId="3" borderId="47" xfId="0" applyFont="1" applyFill="1" applyBorder="1" applyAlignment="1">
      <alignment horizontal="justify" vertical="distributed"/>
    </xf>
    <xf numFmtId="0" fontId="1" fillId="3" borderId="40" xfId="0" applyFont="1" applyFill="1" applyBorder="1" applyAlignment="1">
      <alignment horizontal="justify" vertical="distributed"/>
    </xf>
    <xf numFmtId="0" fontId="1" fillId="3" borderId="41" xfId="0" applyFont="1" applyFill="1" applyBorder="1" applyAlignment="1">
      <alignment horizontal="justify" vertical="distributed"/>
    </xf>
  </cellXfs>
  <cellStyles count="1">
    <cellStyle name="Normalno" xfId="0" builtinId="0"/>
  </cellStyles>
  <dxfs count="0"/>
  <tableStyles count="0" defaultTableStyle="TableStyleMedium2" defaultPivotStyle="PivotStyleLight16"/>
  <colors>
    <mruColors>
      <color rgb="FF00FF00"/>
      <color rgb="FFF6E7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2586" cy="76976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203200</xdr:colOff>
      <xdr:row>5</xdr:row>
      <xdr:rowOff>37747</xdr:rowOff>
    </xdr:to>
    <xdr:pic>
      <xdr:nvPicPr>
        <xdr:cNvPr id="2" name="Slika 1">
          <a:extLst>
            <a:ext uri="{FF2B5EF4-FFF2-40B4-BE49-F238E27FC236}">
              <a16:creationId xmlns:a16="http://schemas.microsoft.com/office/drawing/2014/main" id="{D332592D-02F1-4F50-ACA1-BE8F19CD7A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2586" cy="7344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33059046-D98C-4425-9C9B-0B071FD0BF9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668D631D-91E8-40A1-8A6D-C8DA9B0C20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B5EB1303-324C-4B7C-B9CD-F1EA81519B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60119613-FBE7-469D-BFCB-F363236AE9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05D4EC1-BA80-4931-84BE-97BC9AA78E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BF3E7DDA-72F1-4357-8268-FAFCF6C46F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5" name="Slika 4">
          <a:extLst>
            <a:ext uri="{FF2B5EF4-FFF2-40B4-BE49-F238E27FC236}">
              <a16:creationId xmlns:a16="http://schemas.microsoft.com/office/drawing/2014/main" id="{747827D4-BB58-4A8C-B95B-25B20BF3A9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6" name="Slika 5">
          <a:extLst>
            <a:ext uri="{FF2B5EF4-FFF2-40B4-BE49-F238E27FC236}">
              <a16:creationId xmlns:a16="http://schemas.microsoft.com/office/drawing/2014/main" id="{461C608F-E23C-4F41-8DF1-472B60C7DE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7" name="Slika 6">
          <a:extLst>
            <a:ext uri="{FF2B5EF4-FFF2-40B4-BE49-F238E27FC236}">
              <a16:creationId xmlns:a16="http://schemas.microsoft.com/office/drawing/2014/main" id="{930E3115-197D-4DC7-B405-9C2C010C49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56"/>
  <sheetViews>
    <sheetView tabSelected="1" zoomScale="90" zoomScaleNormal="90" workbookViewId="0"/>
  </sheetViews>
  <sheetFormatPr defaultColWidth="9.1796875" defaultRowHeight="12" customHeight="1" x14ac:dyDescent="0.35"/>
  <cols>
    <col min="1" max="1" width="4.26953125" style="24" customWidth="1"/>
    <col min="2" max="2" width="17.7265625" style="24" customWidth="1"/>
    <col min="3" max="3" width="0.1796875" style="24" customWidth="1"/>
    <col min="4" max="4" width="21" style="24" customWidth="1"/>
    <col min="5" max="5" width="54.7265625" style="24" customWidth="1"/>
    <col min="6" max="16384" width="9.1796875" style="24"/>
  </cols>
  <sheetData>
    <row r="8" spans="1:5" ht="12" customHeight="1" x14ac:dyDescent="0.35">
      <c r="A8" s="105" t="s">
        <v>956</v>
      </c>
      <c r="B8" s="105"/>
      <c r="C8" s="105"/>
      <c r="D8" s="105"/>
    </row>
    <row r="9" spans="1:5" ht="12" customHeight="1" x14ac:dyDescent="0.35">
      <c r="A9" s="105" t="s">
        <v>957</v>
      </c>
      <c r="B9" s="105"/>
      <c r="C9" s="105"/>
      <c r="D9" s="105"/>
    </row>
    <row r="10" spans="1:5" ht="12" customHeight="1" x14ac:dyDescent="0.35">
      <c r="A10" s="108" t="s">
        <v>958</v>
      </c>
      <c r="B10" s="108"/>
      <c r="C10" s="108"/>
      <c r="D10" s="108"/>
    </row>
    <row r="12" spans="1:5" ht="12" customHeight="1" x14ac:dyDescent="0.35">
      <c r="E12" s="25" t="s">
        <v>959</v>
      </c>
    </row>
    <row r="13" spans="1:5" ht="12" customHeight="1" x14ac:dyDescent="0.35">
      <c r="E13" s="25"/>
    </row>
    <row r="14" spans="1:5" ht="18" customHeight="1" x14ac:dyDescent="0.35">
      <c r="A14" s="104" t="s">
        <v>24</v>
      </c>
      <c r="B14" s="104"/>
      <c r="C14" s="104"/>
      <c r="D14" s="104"/>
      <c r="E14" s="104"/>
    </row>
    <row r="16" spans="1:5" ht="12" customHeight="1" x14ac:dyDescent="0.35">
      <c r="A16" s="24" t="s">
        <v>25</v>
      </c>
    </row>
    <row r="18" spans="1:5" s="26" customFormat="1" ht="12" customHeight="1" x14ac:dyDescent="0.35">
      <c r="A18" s="105" t="s">
        <v>960</v>
      </c>
      <c r="B18" s="105"/>
      <c r="C18" s="105"/>
      <c r="D18" s="105"/>
      <c r="E18" s="105"/>
    </row>
    <row r="19" spans="1:5" s="26" customFormat="1" ht="12" customHeight="1" x14ac:dyDescent="0.35">
      <c r="A19" s="105" t="s">
        <v>48</v>
      </c>
      <c r="B19" s="105"/>
      <c r="C19" s="105"/>
      <c r="D19" s="105"/>
      <c r="E19" s="105"/>
    </row>
    <row r="20" spans="1:5" s="26" customFormat="1" ht="12" customHeight="1" x14ac:dyDescent="0.35">
      <c r="A20" s="105" t="s">
        <v>865</v>
      </c>
      <c r="B20" s="105"/>
      <c r="C20" s="105"/>
      <c r="D20" s="105"/>
      <c r="E20" s="105"/>
    </row>
    <row r="21" spans="1:5" s="26" customFormat="1" ht="12" customHeight="1" x14ac:dyDescent="0.35">
      <c r="A21" s="105" t="s">
        <v>961</v>
      </c>
      <c r="B21" s="105"/>
      <c r="C21" s="105"/>
      <c r="D21" s="105"/>
      <c r="E21" s="105"/>
    </row>
    <row r="22" spans="1:5" s="26" customFormat="1" ht="12" customHeight="1" x14ac:dyDescent="0.35">
      <c r="A22" s="105" t="s">
        <v>962</v>
      </c>
      <c r="B22" s="105"/>
      <c r="C22" s="105"/>
      <c r="D22" s="105"/>
      <c r="E22" s="105"/>
    </row>
    <row r="23" spans="1:5" s="26" customFormat="1" ht="12" customHeight="1" x14ac:dyDescent="0.35">
      <c r="A23" s="27"/>
      <c r="B23" s="27"/>
      <c r="C23" s="27"/>
      <c r="D23" s="27"/>
      <c r="E23" s="27"/>
    </row>
    <row r="24" spans="1:5" s="26" customFormat="1" ht="12" customHeight="1" x14ac:dyDescent="0.35">
      <c r="A24" s="103" t="s">
        <v>49</v>
      </c>
      <c r="B24" s="103"/>
      <c r="C24" s="103"/>
      <c r="D24" s="103"/>
      <c r="E24" s="103"/>
    </row>
    <row r="25" spans="1:5" ht="12" customHeight="1" x14ac:dyDescent="0.35">
      <c r="A25" s="103"/>
      <c r="B25" s="103"/>
      <c r="C25" s="103"/>
      <c r="D25" s="103"/>
      <c r="E25" s="103"/>
    </row>
    <row r="26" spans="1:5" ht="12" customHeight="1" x14ac:dyDescent="0.35">
      <c r="A26" s="103" t="s">
        <v>963</v>
      </c>
      <c r="B26" s="103"/>
      <c r="C26" s="103"/>
      <c r="D26" s="103"/>
      <c r="E26" s="103"/>
    </row>
    <row r="27" spans="1:5" ht="12" customHeight="1" x14ac:dyDescent="0.35">
      <c r="A27" s="103" t="s">
        <v>964</v>
      </c>
      <c r="B27" s="103"/>
      <c r="C27" s="103"/>
      <c r="D27" s="103"/>
      <c r="E27" s="103"/>
    </row>
    <row r="28" spans="1:5" ht="12" customHeight="1" x14ac:dyDescent="0.35">
      <c r="A28" s="103" t="s">
        <v>965</v>
      </c>
      <c r="B28" s="103"/>
      <c r="C28" s="103"/>
      <c r="D28" s="103"/>
      <c r="E28" s="103"/>
    </row>
    <row r="29" spans="1:5" ht="12" customHeight="1" x14ac:dyDescent="0.35">
      <c r="A29" s="28"/>
      <c r="B29" s="28"/>
      <c r="C29" s="28"/>
      <c r="D29" s="28"/>
      <c r="E29" s="28"/>
    </row>
    <row r="30" spans="1:5" ht="24" customHeight="1" x14ac:dyDescent="0.35">
      <c r="A30" s="103" t="s">
        <v>864</v>
      </c>
      <c r="B30" s="103"/>
      <c r="C30" s="103"/>
      <c r="D30" s="103"/>
      <c r="E30" s="103"/>
    </row>
    <row r="31" spans="1:5" ht="12" customHeight="1" x14ac:dyDescent="0.35">
      <c r="A31" s="106"/>
      <c r="B31" s="106"/>
      <c r="C31" s="106"/>
      <c r="D31" s="106"/>
      <c r="E31" s="106"/>
    </row>
    <row r="32" spans="1:5" ht="24" customHeight="1" x14ac:dyDescent="0.35">
      <c r="A32" s="107" t="s">
        <v>866</v>
      </c>
      <c r="B32" s="107"/>
      <c r="C32" s="107"/>
      <c r="D32" s="107"/>
      <c r="E32" s="107"/>
    </row>
    <row r="33" spans="1:5" ht="12.75" customHeight="1" x14ac:dyDescent="0.35">
      <c r="A33" s="29"/>
      <c r="B33" s="29"/>
      <c r="C33" s="29"/>
      <c r="D33" s="29"/>
      <c r="E33" s="29"/>
    </row>
    <row r="34" spans="1:5" s="26" customFormat="1" ht="12" customHeight="1" x14ac:dyDescent="0.35">
      <c r="A34" s="107" t="s">
        <v>966</v>
      </c>
      <c r="B34" s="107"/>
      <c r="C34" s="107"/>
      <c r="D34" s="107"/>
      <c r="E34" s="107"/>
    </row>
    <row r="35" spans="1:5" ht="12.75" customHeight="1" x14ac:dyDescent="0.35">
      <c r="A35" s="107" t="s">
        <v>967</v>
      </c>
      <c r="B35" s="107"/>
      <c r="C35" s="107"/>
      <c r="D35" s="107"/>
      <c r="E35" s="107"/>
    </row>
    <row r="36" spans="1:5" ht="12.75" customHeight="1" x14ac:dyDescent="0.35">
      <c r="A36" s="107" t="s">
        <v>968</v>
      </c>
      <c r="B36" s="107"/>
      <c r="C36" s="107"/>
      <c r="D36" s="107"/>
      <c r="E36" s="107"/>
    </row>
    <row r="37" spans="1:5" ht="12.75" customHeight="1" x14ac:dyDescent="0.35">
      <c r="A37" s="107" t="s">
        <v>969</v>
      </c>
      <c r="B37" s="107"/>
      <c r="C37" s="107"/>
      <c r="D37" s="107"/>
      <c r="E37" s="107"/>
    </row>
    <row r="38" spans="1:5" ht="12" customHeight="1" x14ac:dyDescent="0.35">
      <c r="A38" s="107" t="s">
        <v>970</v>
      </c>
      <c r="B38" s="107"/>
      <c r="C38" s="107"/>
      <c r="D38" s="107"/>
      <c r="E38" s="107"/>
    </row>
    <row r="39" spans="1:5" s="26" customFormat="1" ht="12" customHeight="1" x14ac:dyDescent="0.35">
      <c r="A39" s="28"/>
      <c r="B39" s="28"/>
      <c r="C39" s="28"/>
      <c r="D39" s="28"/>
      <c r="E39" s="28"/>
    </row>
    <row r="40" spans="1:5" s="26" customFormat="1" ht="12" customHeight="1" x14ac:dyDescent="0.35">
      <c r="A40" s="107" t="s">
        <v>955</v>
      </c>
      <c r="B40" s="107"/>
      <c r="C40" s="107"/>
      <c r="D40" s="107"/>
      <c r="E40" s="107"/>
    </row>
    <row r="41" spans="1:5" s="26" customFormat="1" ht="12" customHeight="1" x14ac:dyDescent="0.35">
      <c r="A41" s="30"/>
      <c r="B41" s="30"/>
      <c r="C41" s="30"/>
      <c r="D41" s="30"/>
      <c r="E41" s="30"/>
    </row>
    <row r="42" spans="1:5" s="26" customFormat="1" ht="24" customHeight="1" x14ac:dyDescent="0.35">
      <c r="A42" s="103" t="s">
        <v>62</v>
      </c>
      <c r="B42" s="103"/>
      <c r="C42" s="103"/>
      <c r="D42" s="103"/>
      <c r="E42" s="103"/>
    </row>
    <row r="43" spans="1:5" s="32" customFormat="1" ht="12" customHeight="1" x14ac:dyDescent="0.35">
      <c r="A43" s="31"/>
      <c r="B43" s="31"/>
      <c r="C43" s="31"/>
      <c r="D43" s="31"/>
      <c r="E43" s="31"/>
    </row>
    <row r="44" spans="1:5" s="26" customFormat="1" ht="12" customHeight="1" x14ac:dyDescent="0.35">
      <c r="A44" s="103" t="s">
        <v>971</v>
      </c>
      <c r="B44" s="103"/>
      <c r="C44" s="103"/>
      <c r="D44" s="103"/>
      <c r="E44" s="103"/>
    </row>
    <row r="45" spans="1:5" s="26" customFormat="1" ht="12" customHeight="1" x14ac:dyDescent="0.35">
      <c r="A45" s="28"/>
      <c r="B45" s="28"/>
      <c r="C45" s="28"/>
      <c r="D45" s="28"/>
      <c r="E45" s="28"/>
    </row>
    <row r="46" spans="1:5" ht="12" customHeight="1" x14ac:dyDescent="0.35">
      <c r="E46" s="25" t="s">
        <v>39</v>
      </c>
    </row>
    <row r="47" spans="1:5" ht="12" customHeight="1" x14ac:dyDescent="0.35">
      <c r="E47" s="25"/>
    </row>
    <row r="48" spans="1:5" ht="12" customHeight="1" x14ac:dyDescent="0.35">
      <c r="E48" s="33" t="s">
        <v>972</v>
      </c>
    </row>
    <row r="49" spans="1:5" ht="12" customHeight="1" x14ac:dyDescent="0.35">
      <c r="E49" s="33" t="s">
        <v>41</v>
      </c>
    </row>
    <row r="50" spans="1:5" ht="12" customHeight="1" x14ac:dyDescent="0.35">
      <c r="E50" s="33" t="s">
        <v>973</v>
      </c>
    </row>
    <row r="52" spans="1:5" ht="12" customHeight="1" x14ac:dyDescent="0.35">
      <c r="A52" s="24" t="s">
        <v>26</v>
      </c>
    </row>
    <row r="54" spans="1:5" ht="12" customHeight="1" x14ac:dyDescent="0.35">
      <c r="A54" s="102" t="s">
        <v>42</v>
      </c>
      <c r="B54" s="102"/>
      <c r="C54" s="102"/>
      <c r="D54" s="102"/>
      <c r="E54" s="102"/>
    </row>
    <row r="55" spans="1:5" ht="12" customHeight="1" x14ac:dyDescent="0.35">
      <c r="A55" s="102" t="s">
        <v>974</v>
      </c>
      <c r="B55" s="102"/>
      <c r="C55" s="102"/>
      <c r="D55" s="102"/>
      <c r="E55" s="102"/>
    </row>
    <row r="56" spans="1:5" ht="12" customHeight="1" x14ac:dyDescent="0.35">
      <c r="A56" s="24" t="s">
        <v>975</v>
      </c>
    </row>
  </sheetData>
  <sheetProtection algorithmName="SHA-512" hashValue="tn44pLmaTfBNmB8t/LXQ0ZR/XgT3Xjs/O31frmnweVv9KqJsa/wugusncYGWkW263tzUqffz08R6Ds8EkcG8nQ==" saltValue="2jH78bmONfYkqW/kU2p8hg==" spinCount="100000" sheet="1" objects="1" scenarios="1"/>
  <mergeCells count="27">
    <mergeCell ref="A37:E37"/>
    <mergeCell ref="A38:E38"/>
    <mergeCell ref="A8:D8"/>
    <mergeCell ref="A9:D9"/>
    <mergeCell ref="A10:D10"/>
    <mergeCell ref="A24:E24"/>
    <mergeCell ref="A27:E27"/>
    <mergeCell ref="A19:E19"/>
    <mergeCell ref="A21:E21"/>
    <mergeCell ref="A22:E22"/>
    <mergeCell ref="A20:E20"/>
    <mergeCell ref="A54:E54"/>
    <mergeCell ref="A55:E55"/>
    <mergeCell ref="A44:E44"/>
    <mergeCell ref="A28:E28"/>
    <mergeCell ref="A14:E14"/>
    <mergeCell ref="A18:E18"/>
    <mergeCell ref="A25:E25"/>
    <mergeCell ref="A26:E26"/>
    <mergeCell ref="A30:E30"/>
    <mergeCell ref="A31:E31"/>
    <mergeCell ref="A32:E32"/>
    <mergeCell ref="A34:E34"/>
    <mergeCell ref="A42:E42"/>
    <mergeCell ref="A40:E40"/>
    <mergeCell ref="A35:E35"/>
    <mergeCell ref="A36:E36"/>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90" zoomScaleNormal="90" workbookViewId="0">
      <selection activeCell="B16" sqref="B16"/>
    </sheetView>
  </sheetViews>
  <sheetFormatPr defaultColWidth="8.7265625" defaultRowHeight="12" customHeight="1" x14ac:dyDescent="0.3"/>
  <cols>
    <col min="1" max="1" width="45.7265625" style="35" customWidth="1"/>
    <col min="2" max="2" width="42.7265625" style="35" customWidth="1"/>
    <col min="3" max="16384" width="8.7265625" style="35"/>
  </cols>
  <sheetData>
    <row r="7" spans="1:2" ht="12" customHeight="1" x14ac:dyDescent="0.3">
      <c r="A7" s="34" t="s">
        <v>976</v>
      </c>
      <c r="B7" s="4"/>
    </row>
    <row r="8" spans="1:2" ht="12" customHeight="1" x14ac:dyDescent="0.3">
      <c r="A8" s="34"/>
      <c r="B8" s="4"/>
    </row>
    <row r="9" spans="1:2" s="36" customFormat="1" ht="18" customHeight="1" x14ac:dyDescent="0.4">
      <c r="A9" s="111" t="s">
        <v>40</v>
      </c>
      <c r="B9" s="111"/>
    </row>
    <row r="10" spans="1:2" ht="12" customHeight="1" thickBot="1" x14ac:dyDescent="0.35">
      <c r="A10" s="37"/>
      <c r="B10" s="37"/>
    </row>
    <row r="11" spans="1:2" ht="12" customHeight="1" thickBot="1" x14ac:dyDescent="0.35">
      <c r="A11" s="112" t="s">
        <v>30</v>
      </c>
      <c r="B11" s="113"/>
    </row>
    <row r="12" spans="1:2" ht="12" customHeight="1" x14ac:dyDescent="0.3">
      <c r="A12" s="17" t="s">
        <v>1</v>
      </c>
      <c r="B12" s="38" t="s">
        <v>31</v>
      </c>
    </row>
    <row r="13" spans="1:2" ht="12" customHeight="1" x14ac:dyDescent="0.3">
      <c r="A13" s="16" t="s">
        <v>2</v>
      </c>
      <c r="B13" s="39" t="s">
        <v>32</v>
      </c>
    </row>
    <row r="14" spans="1:2" ht="12" customHeight="1" thickBot="1" x14ac:dyDescent="0.35">
      <c r="A14" s="40" t="s">
        <v>6</v>
      </c>
      <c r="B14" s="2">
        <v>59624928052</v>
      </c>
    </row>
    <row r="15" spans="1:2" ht="12" customHeight="1" thickBot="1" x14ac:dyDescent="0.35">
      <c r="A15" s="112" t="s">
        <v>4</v>
      </c>
      <c r="B15" s="113"/>
    </row>
    <row r="16" spans="1:2" ht="12" customHeight="1" x14ac:dyDescent="0.3">
      <c r="A16" s="17" t="s">
        <v>1</v>
      </c>
      <c r="B16" s="44"/>
    </row>
    <row r="17" spans="1:2" ht="12" customHeight="1" x14ac:dyDescent="0.3">
      <c r="A17" s="21" t="s">
        <v>2</v>
      </c>
      <c r="B17" s="45"/>
    </row>
    <row r="18" spans="1:2" ht="12" customHeight="1" x14ac:dyDescent="0.3">
      <c r="A18" s="21" t="s">
        <v>5</v>
      </c>
      <c r="B18" s="45"/>
    </row>
    <row r="19" spans="1:2" ht="12" customHeight="1" x14ac:dyDescent="0.3">
      <c r="A19" s="21" t="s">
        <v>6</v>
      </c>
      <c r="B19" s="45"/>
    </row>
    <row r="20" spans="1:2" ht="12" customHeight="1" x14ac:dyDescent="0.3">
      <c r="A20" s="21" t="s">
        <v>33</v>
      </c>
      <c r="B20" s="45"/>
    </row>
    <row r="21" spans="1:2" ht="12" customHeight="1" x14ac:dyDescent="0.3">
      <c r="A21" s="21" t="s">
        <v>7</v>
      </c>
      <c r="B21" s="45"/>
    </row>
    <row r="22" spans="1:2" ht="12" customHeight="1" x14ac:dyDescent="0.3">
      <c r="A22" s="21" t="s">
        <v>8</v>
      </c>
      <c r="B22" s="46"/>
    </row>
    <row r="23" spans="1:2" ht="12" customHeight="1" x14ac:dyDescent="0.3">
      <c r="A23" s="21" t="s">
        <v>3</v>
      </c>
      <c r="B23" s="45"/>
    </row>
    <row r="24" spans="1:2" ht="12" customHeight="1" x14ac:dyDescent="0.3">
      <c r="A24" s="21" t="s">
        <v>34</v>
      </c>
      <c r="B24" s="45"/>
    </row>
    <row r="25" spans="1:2" ht="12" customHeight="1" x14ac:dyDescent="0.3">
      <c r="A25" s="21" t="s">
        <v>9</v>
      </c>
      <c r="B25" s="45"/>
    </row>
    <row r="26" spans="1:2" ht="24" customHeight="1" thickBot="1" x14ac:dyDescent="0.35">
      <c r="A26" s="16" t="s">
        <v>45</v>
      </c>
      <c r="B26" s="47"/>
    </row>
    <row r="27" spans="1:2" ht="12" customHeight="1" thickBot="1" x14ac:dyDescent="0.35">
      <c r="A27" s="112" t="s">
        <v>10</v>
      </c>
      <c r="B27" s="113"/>
    </row>
    <row r="28" spans="1:2" ht="12" customHeight="1" x14ac:dyDescent="0.3">
      <c r="A28" s="17" t="s">
        <v>1</v>
      </c>
      <c r="B28" s="44"/>
    </row>
    <row r="29" spans="1:2" ht="12" customHeight="1" x14ac:dyDescent="0.3">
      <c r="A29" s="21" t="s">
        <v>2</v>
      </c>
      <c r="B29" s="45"/>
    </row>
    <row r="30" spans="1:2" ht="12" customHeight="1" x14ac:dyDescent="0.3">
      <c r="A30" s="21" t="s">
        <v>6</v>
      </c>
      <c r="B30" s="45"/>
    </row>
    <row r="31" spans="1:2" ht="12" customHeight="1" x14ac:dyDescent="0.3">
      <c r="A31" s="21" t="s">
        <v>33</v>
      </c>
      <c r="B31" s="45"/>
    </row>
    <row r="32" spans="1:2" ht="12" customHeight="1" x14ac:dyDescent="0.3">
      <c r="A32" s="21" t="s">
        <v>11</v>
      </c>
      <c r="B32" s="45"/>
    </row>
    <row r="33" spans="1:2" ht="12" customHeight="1" x14ac:dyDescent="0.3">
      <c r="A33" s="21" t="s">
        <v>12</v>
      </c>
      <c r="B33" s="45"/>
    </row>
    <row r="34" spans="1:2" ht="12" customHeight="1" x14ac:dyDescent="0.3">
      <c r="A34" s="21" t="s">
        <v>13</v>
      </c>
      <c r="B34" s="45"/>
    </row>
    <row r="35" spans="1:2" ht="12" customHeight="1" thickBot="1" x14ac:dyDescent="0.35">
      <c r="A35" s="21" t="s">
        <v>28</v>
      </c>
      <c r="B35" s="45"/>
    </row>
    <row r="36" spans="1:2" ht="12" customHeight="1" thickBot="1" x14ac:dyDescent="0.35">
      <c r="A36" s="112" t="s">
        <v>14</v>
      </c>
      <c r="B36" s="113"/>
    </row>
    <row r="37" spans="1:2" ht="12" customHeight="1" x14ac:dyDescent="0.3">
      <c r="A37" s="109" t="s">
        <v>11</v>
      </c>
      <c r="B37" s="38" t="s">
        <v>50</v>
      </c>
    </row>
    <row r="38" spans="1:2" ht="12" customHeight="1" x14ac:dyDescent="0.3">
      <c r="A38" s="110"/>
      <c r="B38" s="38" t="s">
        <v>51</v>
      </c>
    </row>
    <row r="39" spans="1:2" ht="12" customHeight="1" x14ac:dyDescent="0.3">
      <c r="A39" s="17" t="s">
        <v>35</v>
      </c>
      <c r="B39" s="38" t="s">
        <v>977</v>
      </c>
    </row>
    <row r="40" spans="1:2" ht="12" customHeight="1" x14ac:dyDescent="0.3">
      <c r="A40" s="21" t="s">
        <v>15</v>
      </c>
      <c r="B40" s="48"/>
    </row>
    <row r="41" spans="1:2" ht="12" customHeight="1" x14ac:dyDescent="0.3">
      <c r="A41" s="21" t="s">
        <v>16</v>
      </c>
      <c r="B41" s="45"/>
    </row>
    <row r="42" spans="1:2" ht="12" customHeight="1" x14ac:dyDescent="0.3">
      <c r="A42" s="21" t="s">
        <v>17</v>
      </c>
      <c r="B42" s="48"/>
    </row>
    <row r="43" spans="1:2" ht="12" customHeight="1" x14ac:dyDescent="0.3">
      <c r="A43" s="21" t="s">
        <v>18</v>
      </c>
      <c r="B43" s="45"/>
    </row>
    <row r="44" spans="1:2" ht="12" customHeight="1" x14ac:dyDescent="0.3">
      <c r="A44" s="21" t="s">
        <v>19</v>
      </c>
      <c r="B44" s="1">
        <f>SUM(B40+B42)</f>
        <v>0</v>
      </c>
    </row>
    <row r="45" spans="1:2" ht="12" customHeight="1" x14ac:dyDescent="0.3">
      <c r="A45" s="21" t="s">
        <v>20</v>
      </c>
      <c r="B45" s="45"/>
    </row>
    <row r="46" spans="1:2" ht="12" customHeight="1" x14ac:dyDescent="0.3">
      <c r="A46" s="21" t="s">
        <v>21</v>
      </c>
      <c r="B46" s="41" t="s">
        <v>29</v>
      </c>
    </row>
    <row r="47" spans="1:2" ht="12" customHeight="1" thickBot="1" x14ac:dyDescent="0.35">
      <c r="A47" s="40" t="s">
        <v>22</v>
      </c>
      <c r="B47" s="2" t="s">
        <v>978</v>
      </c>
    </row>
    <row r="48" spans="1:2" ht="12" customHeight="1" x14ac:dyDescent="0.3">
      <c r="A48" s="4"/>
      <c r="B48" s="4"/>
    </row>
    <row r="49" spans="1:2" ht="12" customHeight="1" x14ac:dyDescent="0.3">
      <c r="A49" s="42" t="s">
        <v>43</v>
      </c>
      <c r="B49" s="43" t="s">
        <v>44</v>
      </c>
    </row>
    <row r="50" spans="1:2" ht="12" customHeight="1" x14ac:dyDescent="0.3">
      <c r="A50" s="49"/>
      <c r="B50" s="50"/>
    </row>
  </sheetData>
  <sheetProtection algorithmName="SHA-512" hashValue="RUraYSBJdaS5vtCQNT9BwNVH3aRhSQ8Csc3d5UX4FLkUcvccrNTUrA97+k/MtF5OCXRL1Ep9aSvYlfaSM+SHOw==" saltValue="COnGT+fC0WH2ZSApjTpxxw=="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132"/>
  <sheetViews>
    <sheetView zoomScale="90" zoomScaleNormal="90" workbookViewId="0">
      <selection activeCell="G28" sqref="G28"/>
    </sheetView>
  </sheetViews>
  <sheetFormatPr defaultColWidth="9.1796875" defaultRowHeight="12" customHeight="1" x14ac:dyDescent="0.35"/>
  <cols>
    <col min="1" max="1" width="4.7265625" style="20" customWidth="1"/>
    <col min="2" max="2" width="23.26953125" style="20" customWidth="1"/>
    <col min="3" max="3" width="25.7265625" style="20" customWidth="1"/>
    <col min="4" max="4" width="13.26953125" style="20" customWidth="1"/>
    <col min="5" max="5" width="20.7265625" style="20" customWidth="1"/>
    <col min="6" max="6" width="15.7265625" style="20" customWidth="1"/>
    <col min="7" max="7" width="20.7265625" style="20" customWidth="1"/>
    <col min="8" max="16384" width="9.1796875" style="20"/>
  </cols>
  <sheetData>
    <row r="7" spans="1:7" ht="12" customHeight="1" x14ac:dyDescent="0.35">
      <c r="A7" s="116" t="s">
        <v>979</v>
      </c>
      <c r="B7" s="116"/>
    </row>
    <row r="8" spans="1:7" ht="12" customHeight="1" x14ac:dyDescent="0.35">
      <c r="A8" s="19"/>
      <c r="B8" s="19"/>
    </row>
    <row r="9" spans="1:7" ht="18" customHeight="1" x14ac:dyDescent="0.35">
      <c r="A9" s="117" t="s">
        <v>23</v>
      </c>
      <c r="B9" s="117"/>
      <c r="C9" s="117"/>
      <c r="D9" s="117"/>
      <c r="E9" s="117"/>
      <c r="F9" s="117"/>
      <c r="G9" s="117"/>
    </row>
    <row r="10" spans="1:7" ht="12" customHeight="1" x14ac:dyDescent="0.35">
      <c r="A10" s="118" t="s">
        <v>980</v>
      </c>
      <c r="B10" s="118"/>
      <c r="C10" s="118"/>
      <c r="D10" s="118"/>
      <c r="E10" s="118"/>
      <c r="F10" s="118"/>
      <c r="G10" s="118"/>
    </row>
    <row r="11" spans="1:7" ht="12" customHeight="1" x14ac:dyDescent="0.35">
      <c r="A11" s="118" t="s">
        <v>53</v>
      </c>
      <c r="B11" s="118"/>
      <c r="C11" s="118"/>
      <c r="D11" s="118"/>
      <c r="E11" s="118"/>
      <c r="F11" s="118"/>
      <c r="G11" s="118"/>
    </row>
    <row r="12" spans="1:7" ht="12" customHeight="1" thickBot="1" x14ac:dyDescent="0.4"/>
    <row r="13" spans="1:7" s="4" customFormat="1" ht="12" customHeight="1" thickBot="1" x14ac:dyDescent="0.4">
      <c r="A13" s="9" t="s">
        <v>0</v>
      </c>
      <c r="B13" s="119" t="s">
        <v>55</v>
      </c>
      <c r="C13" s="120"/>
      <c r="D13" s="120"/>
      <c r="E13" s="120"/>
      <c r="F13" s="120"/>
      <c r="G13" s="121"/>
    </row>
    <row r="14" spans="1:7" s="4" customFormat="1" ht="12" customHeight="1" thickBot="1" x14ac:dyDescent="0.4">
      <c r="A14" s="51" t="s">
        <v>27</v>
      </c>
      <c r="B14" s="52" t="s">
        <v>56</v>
      </c>
      <c r="C14" s="125" t="s">
        <v>63</v>
      </c>
      <c r="D14" s="126"/>
      <c r="E14" s="126"/>
      <c r="F14" s="127"/>
      <c r="G14" s="53" t="s">
        <v>77</v>
      </c>
    </row>
    <row r="15" spans="1:7" ht="36" customHeight="1" x14ac:dyDescent="0.35">
      <c r="A15" s="109" t="s">
        <v>54</v>
      </c>
      <c r="B15" s="123" t="s">
        <v>857</v>
      </c>
      <c r="C15" s="128" t="s">
        <v>64</v>
      </c>
      <c r="D15" s="130" t="s">
        <v>76</v>
      </c>
      <c r="E15" s="22" t="s">
        <v>65</v>
      </c>
      <c r="F15" s="54">
        <v>13272.28</v>
      </c>
      <c r="G15" s="139">
        <v>1400000</v>
      </c>
    </row>
    <row r="16" spans="1:7" s="4" customFormat="1" ht="36" customHeight="1" x14ac:dyDescent="0.35">
      <c r="A16" s="122"/>
      <c r="B16" s="124"/>
      <c r="C16" s="129"/>
      <c r="D16" s="131"/>
      <c r="E16" s="14" t="s">
        <v>66</v>
      </c>
      <c r="F16" s="55">
        <v>106178.25</v>
      </c>
      <c r="G16" s="140"/>
    </row>
    <row r="17" spans="1:7" s="4" customFormat="1" ht="36" customHeight="1" x14ac:dyDescent="0.35">
      <c r="A17" s="122"/>
      <c r="B17" s="124"/>
      <c r="C17" s="129"/>
      <c r="D17" s="131"/>
      <c r="E17" s="14" t="s">
        <v>67</v>
      </c>
      <c r="F17" s="55">
        <v>106178.25</v>
      </c>
      <c r="G17" s="140"/>
    </row>
    <row r="18" spans="1:7" s="4" customFormat="1" ht="36" customHeight="1" x14ac:dyDescent="0.35">
      <c r="A18" s="122"/>
      <c r="B18" s="124"/>
      <c r="C18" s="129"/>
      <c r="D18" s="132"/>
      <c r="E18" s="56" t="s">
        <v>68</v>
      </c>
      <c r="F18" s="57">
        <v>26544.560000000001</v>
      </c>
      <c r="G18" s="140"/>
    </row>
    <row r="19" spans="1:7" ht="36" customHeight="1" x14ac:dyDescent="0.35">
      <c r="A19" s="141" t="s">
        <v>57</v>
      </c>
      <c r="B19" s="142" t="s">
        <v>69</v>
      </c>
      <c r="C19" s="142" t="s">
        <v>64</v>
      </c>
      <c r="D19" s="131" t="s">
        <v>76</v>
      </c>
      <c r="E19" s="23" t="s">
        <v>65</v>
      </c>
      <c r="F19" s="58">
        <v>6901.59</v>
      </c>
      <c r="G19" s="144">
        <v>530891.23</v>
      </c>
    </row>
    <row r="20" spans="1:7" s="4" customFormat="1" ht="36" customHeight="1" x14ac:dyDescent="0.35">
      <c r="A20" s="122"/>
      <c r="B20" s="129"/>
      <c r="C20" s="129"/>
      <c r="D20" s="131"/>
      <c r="E20" s="14" t="s">
        <v>66</v>
      </c>
      <c r="F20" s="58">
        <v>6901.59</v>
      </c>
      <c r="G20" s="140"/>
    </row>
    <row r="21" spans="1:7" s="4" customFormat="1" ht="36" customHeight="1" x14ac:dyDescent="0.35">
      <c r="A21" s="122"/>
      <c r="B21" s="129"/>
      <c r="C21" s="129"/>
      <c r="D21" s="131"/>
      <c r="E21" s="14" t="s">
        <v>67</v>
      </c>
      <c r="F21" s="58">
        <v>6901.59</v>
      </c>
      <c r="G21" s="140"/>
    </row>
    <row r="22" spans="1:7" s="4" customFormat="1" ht="36" customHeight="1" x14ac:dyDescent="0.35">
      <c r="A22" s="110"/>
      <c r="B22" s="143"/>
      <c r="C22" s="143"/>
      <c r="D22" s="132"/>
      <c r="E22" s="14" t="s">
        <v>68</v>
      </c>
      <c r="F22" s="59">
        <v>61052.49</v>
      </c>
      <c r="G22" s="145"/>
    </row>
    <row r="23" spans="1:7" ht="48" customHeight="1" x14ac:dyDescent="0.35">
      <c r="A23" s="16" t="s">
        <v>58</v>
      </c>
      <c r="B23" s="18" t="s">
        <v>70</v>
      </c>
      <c r="C23" s="133" t="s">
        <v>64</v>
      </c>
      <c r="D23" s="134"/>
      <c r="E23" s="134"/>
      <c r="F23" s="135"/>
      <c r="G23" s="60">
        <v>13272.28</v>
      </c>
    </row>
    <row r="24" spans="1:7" ht="48" customHeight="1" x14ac:dyDescent="0.35">
      <c r="A24" s="16" t="s">
        <v>59</v>
      </c>
      <c r="B24" s="18" t="s">
        <v>71</v>
      </c>
      <c r="C24" s="133" t="s">
        <v>64</v>
      </c>
      <c r="D24" s="134"/>
      <c r="E24" s="134"/>
      <c r="F24" s="135"/>
      <c r="G24" s="60">
        <v>2654.46</v>
      </c>
    </row>
    <row r="25" spans="1:7" ht="48" customHeight="1" x14ac:dyDescent="0.35">
      <c r="A25" s="16" t="s">
        <v>60</v>
      </c>
      <c r="B25" s="18" t="s">
        <v>779</v>
      </c>
      <c r="C25" s="133" t="s">
        <v>64</v>
      </c>
      <c r="D25" s="134"/>
      <c r="E25" s="134"/>
      <c r="F25" s="135"/>
      <c r="G25" s="60">
        <v>2654.46</v>
      </c>
    </row>
    <row r="26" spans="1:7" ht="24" customHeight="1" x14ac:dyDescent="0.35">
      <c r="A26" s="16" t="s">
        <v>72</v>
      </c>
      <c r="B26" s="18" t="s">
        <v>61</v>
      </c>
      <c r="C26" s="133" t="s">
        <v>73</v>
      </c>
      <c r="D26" s="134"/>
      <c r="E26" s="134"/>
      <c r="F26" s="135"/>
      <c r="G26" s="60">
        <v>1990.84</v>
      </c>
    </row>
    <row r="27" spans="1:7" ht="24" customHeight="1" thickBot="1" x14ac:dyDescent="0.4">
      <c r="A27" s="16" t="s">
        <v>74</v>
      </c>
      <c r="B27" s="18" t="s">
        <v>75</v>
      </c>
      <c r="C27" s="133" t="s">
        <v>73</v>
      </c>
      <c r="D27" s="134"/>
      <c r="E27" s="134"/>
      <c r="F27" s="135"/>
      <c r="G27" s="60">
        <v>663.61</v>
      </c>
    </row>
    <row r="28" spans="1:7" s="4" customFormat="1" ht="12" customHeight="1" thickBot="1" x14ac:dyDescent="0.4">
      <c r="A28" s="125" t="s">
        <v>981</v>
      </c>
      <c r="B28" s="126"/>
      <c r="C28" s="126"/>
      <c r="D28" s="126"/>
      <c r="E28" s="126"/>
      <c r="F28" s="127"/>
      <c r="G28" s="66"/>
    </row>
    <row r="29" spans="1:7" s="4" customFormat="1" ht="12" customHeight="1" thickBot="1" x14ac:dyDescent="0.4">
      <c r="A29" s="9" t="s">
        <v>37</v>
      </c>
      <c r="B29" s="119" t="s">
        <v>82</v>
      </c>
      <c r="C29" s="120"/>
      <c r="D29" s="120"/>
      <c r="E29" s="120"/>
      <c r="F29" s="120"/>
      <c r="G29" s="121"/>
    </row>
    <row r="30" spans="1:7" s="4" customFormat="1" ht="12" customHeight="1" thickBot="1" x14ac:dyDescent="0.4">
      <c r="A30" s="51" t="s">
        <v>27</v>
      </c>
      <c r="B30" s="52" t="s">
        <v>56</v>
      </c>
      <c r="C30" s="125" t="s">
        <v>63</v>
      </c>
      <c r="D30" s="126"/>
      <c r="E30" s="126"/>
      <c r="F30" s="127"/>
      <c r="G30" s="53" t="s">
        <v>77</v>
      </c>
    </row>
    <row r="31" spans="1:7" ht="36" customHeight="1" x14ac:dyDescent="0.35">
      <c r="A31" s="109" t="s">
        <v>83</v>
      </c>
      <c r="B31" s="123" t="s">
        <v>858</v>
      </c>
      <c r="C31" s="128" t="s">
        <v>64</v>
      </c>
      <c r="D31" s="130" t="s">
        <v>76</v>
      </c>
      <c r="E31" s="22" t="s">
        <v>65</v>
      </c>
      <c r="F31" s="54">
        <v>13272.28</v>
      </c>
      <c r="G31" s="139">
        <v>1468243</v>
      </c>
    </row>
    <row r="32" spans="1:7" s="4" customFormat="1" ht="36" customHeight="1" x14ac:dyDescent="0.35">
      <c r="A32" s="122"/>
      <c r="B32" s="124"/>
      <c r="C32" s="129"/>
      <c r="D32" s="131"/>
      <c r="E32" s="14" t="s">
        <v>66</v>
      </c>
      <c r="F32" s="55">
        <v>99542.11</v>
      </c>
      <c r="G32" s="140"/>
    </row>
    <row r="33" spans="1:7" s="4" customFormat="1" ht="36" customHeight="1" x14ac:dyDescent="0.35">
      <c r="A33" s="122"/>
      <c r="B33" s="124"/>
      <c r="C33" s="129"/>
      <c r="D33" s="131"/>
      <c r="E33" s="14" t="s">
        <v>67</v>
      </c>
      <c r="F33" s="55">
        <v>99542.11</v>
      </c>
      <c r="G33" s="140"/>
    </row>
    <row r="34" spans="1:7" s="4" customFormat="1" ht="36" customHeight="1" x14ac:dyDescent="0.35">
      <c r="A34" s="122"/>
      <c r="B34" s="124"/>
      <c r="C34" s="129"/>
      <c r="D34" s="132"/>
      <c r="E34" s="56" t="s">
        <v>68</v>
      </c>
      <c r="F34" s="57">
        <v>26544.560000000001</v>
      </c>
      <c r="G34" s="140"/>
    </row>
    <row r="35" spans="1:7" ht="36" customHeight="1" x14ac:dyDescent="0.35">
      <c r="A35" s="141" t="s">
        <v>84</v>
      </c>
      <c r="B35" s="142" t="s">
        <v>69</v>
      </c>
      <c r="C35" s="142" t="s">
        <v>64</v>
      </c>
      <c r="D35" s="131" t="s">
        <v>76</v>
      </c>
      <c r="E35" s="23" t="s">
        <v>65</v>
      </c>
      <c r="F35" s="58">
        <v>58398.04</v>
      </c>
      <c r="G35" s="144">
        <v>583980.36</v>
      </c>
    </row>
    <row r="36" spans="1:7" s="4" customFormat="1" ht="36" customHeight="1" x14ac:dyDescent="0.35">
      <c r="A36" s="122"/>
      <c r="B36" s="129"/>
      <c r="C36" s="129"/>
      <c r="D36" s="131"/>
      <c r="E36" s="14" t="s">
        <v>66</v>
      </c>
      <c r="F36" s="58">
        <v>58398.04</v>
      </c>
      <c r="G36" s="140"/>
    </row>
    <row r="37" spans="1:7" s="4" customFormat="1" ht="36" customHeight="1" x14ac:dyDescent="0.35">
      <c r="A37" s="122"/>
      <c r="B37" s="129"/>
      <c r="C37" s="129"/>
      <c r="D37" s="131"/>
      <c r="E37" s="14" t="s">
        <v>67</v>
      </c>
      <c r="F37" s="58">
        <v>58398.04</v>
      </c>
      <c r="G37" s="140"/>
    </row>
    <row r="38" spans="1:7" s="4" customFormat="1" ht="36" customHeight="1" x14ac:dyDescent="0.35">
      <c r="A38" s="110"/>
      <c r="B38" s="143"/>
      <c r="C38" s="143"/>
      <c r="D38" s="132"/>
      <c r="E38" s="14" t="s">
        <v>68</v>
      </c>
      <c r="F38" s="58">
        <v>58398.04</v>
      </c>
      <c r="G38" s="145"/>
    </row>
    <row r="39" spans="1:7" ht="48" customHeight="1" x14ac:dyDescent="0.35">
      <c r="A39" s="16" t="s">
        <v>85</v>
      </c>
      <c r="B39" s="18" t="s">
        <v>70</v>
      </c>
      <c r="C39" s="133" t="s">
        <v>64</v>
      </c>
      <c r="D39" s="134"/>
      <c r="E39" s="134"/>
      <c r="F39" s="135"/>
      <c r="G39" s="60">
        <v>19908.419999999998</v>
      </c>
    </row>
    <row r="40" spans="1:7" ht="48" customHeight="1" x14ac:dyDescent="0.35">
      <c r="A40" s="16" t="s">
        <v>86</v>
      </c>
      <c r="B40" s="18" t="s">
        <v>71</v>
      </c>
      <c r="C40" s="133" t="s">
        <v>64</v>
      </c>
      <c r="D40" s="134"/>
      <c r="E40" s="134"/>
      <c r="F40" s="135"/>
      <c r="G40" s="60">
        <v>2654.46</v>
      </c>
    </row>
    <row r="41" spans="1:7" ht="48" customHeight="1" x14ac:dyDescent="0.35">
      <c r="A41" s="16" t="s">
        <v>87</v>
      </c>
      <c r="B41" s="18" t="s">
        <v>779</v>
      </c>
      <c r="C41" s="133" t="s">
        <v>64</v>
      </c>
      <c r="D41" s="134"/>
      <c r="E41" s="134"/>
      <c r="F41" s="135"/>
      <c r="G41" s="60">
        <v>2654.46</v>
      </c>
    </row>
    <row r="42" spans="1:7" ht="24" customHeight="1" thickBot="1" x14ac:dyDescent="0.4">
      <c r="A42" s="16" t="s">
        <v>88</v>
      </c>
      <c r="B42" s="18" t="s">
        <v>89</v>
      </c>
      <c r="C42" s="136" t="s">
        <v>73</v>
      </c>
      <c r="D42" s="137"/>
      <c r="E42" s="137"/>
      <c r="F42" s="138"/>
      <c r="G42" s="60">
        <v>6636.14</v>
      </c>
    </row>
    <row r="43" spans="1:7" s="4" customFormat="1" ht="12" customHeight="1" thickBot="1" x14ac:dyDescent="0.4">
      <c r="A43" s="125" t="s">
        <v>982</v>
      </c>
      <c r="B43" s="126"/>
      <c r="C43" s="126"/>
      <c r="D43" s="126"/>
      <c r="E43" s="126"/>
      <c r="F43" s="127"/>
      <c r="G43" s="66"/>
    </row>
    <row r="44" spans="1:7" s="4" customFormat="1" ht="12" customHeight="1" thickBot="1" x14ac:dyDescent="0.4">
      <c r="A44" s="9" t="s">
        <v>38</v>
      </c>
      <c r="B44" s="119" t="s">
        <v>96</v>
      </c>
      <c r="C44" s="120"/>
      <c r="D44" s="120"/>
      <c r="E44" s="120"/>
      <c r="F44" s="120"/>
      <c r="G44" s="121"/>
    </row>
    <row r="45" spans="1:7" s="4" customFormat="1" ht="12" customHeight="1" thickBot="1" x14ac:dyDescent="0.4">
      <c r="A45" s="51" t="s">
        <v>27</v>
      </c>
      <c r="B45" s="52" t="s">
        <v>56</v>
      </c>
      <c r="C45" s="125" t="s">
        <v>63</v>
      </c>
      <c r="D45" s="126"/>
      <c r="E45" s="126"/>
      <c r="F45" s="127"/>
      <c r="G45" s="53" t="s">
        <v>77</v>
      </c>
    </row>
    <row r="46" spans="1:7" ht="36" customHeight="1" x14ac:dyDescent="0.35">
      <c r="A46" s="109" t="s">
        <v>90</v>
      </c>
      <c r="B46" s="123" t="s">
        <v>859</v>
      </c>
      <c r="C46" s="128" t="s">
        <v>64</v>
      </c>
      <c r="D46" s="130" t="s">
        <v>76</v>
      </c>
      <c r="E46" s="22" t="s">
        <v>65</v>
      </c>
      <c r="F46" s="54">
        <v>13272.28</v>
      </c>
      <c r="G46" s="139">
        <v>1112667.06</v>
      </c>
    </row>
    <row r="47" spans="1:7" s="4" customFormat="1" ht="36" customHeight="1" x14ac:dyDescent="0.35">
      <c r="A47" s="122"/>
      <c r="B47" s="124"/>
      <c r="C47" s="129"/>
      <c r="D47" s="131"/>
      <c r="E47" s="14" t="s">
        <v>66</v>
      </c>
      <c r="F47" s="55">
        <v>53089.120000000003</v>
      </c>
      <c r="G47" s="140"/>
    </row>
    <row r="48" spans="1:7" s="4" customFormat="1" ht="36" customHeight="1" x14ac:dyDescent="0.35">
      <c r="A48" s="122"/>
      <c r="B48" s="124"/>
      <c r="C48" s="129"/>
      <c r="D48" s="131"/>
      <c r="E48" s="14" t="s">
        <v>67</v>
      </c>
      <c r="F48" s="55">
        <v>53089.120000000003</v>
      </c>
      <c r="G48" s="140"/>
    </row>
    <row r="49" spans="1:7" s="4" customFormat="1" ht="36" customHeight="1" x14ac:dyDescent="0.35">
      <c r="A49" s="122"/>
      <c r="B49" s="124"/>
      <c r="C49" s="129"/>
      <c r="D49" s="132"/>
      <c r="E49" s="56" t="s">
        <v>68</v>
      </c>
      <c r="F49" s="57">
        <v>26544.560000000001</v>
      </c>
      <c r="G49" s="140"/>
    </row>
    <row r="50" spans="1:7" ht="36" customHeight="1" x14ac:dyDescent="0.35">
      <c r="A50" s="141" t="s">
        <v>91</v>
      </c>
      <c r="B50" s="142" t="s">
        <v>69</v>
      </c>
      <c r="C50" s="142" t="s">
        <v>64</v>
      </c>
      <c r="D50" s="131" t="s">
        <v>76</v>
      </c>
      <c r="E50" s="23" t="s">
        <v>65</v>
      </c>
      <c r="F50" s="58">
        <v>54416.35</v>
      </c>
      <c r="G50" s="144">
        <v>544163.51</v>
      </c>
    </row>
    <row r="51" spans="1:7" s="4" customFormat="1" ht="36" customHeight="1" x14ac:dyDescent="0.35">
      <c r="A51" s="122"/>
      <c r="B51" s="129"/>
      <c r="C51" s="129"/>
      <c r="D51" s="131"/>
      <c r="E51" s="14" t="s">
        <v>66</v>
      </c>
      <c r="F51" s="58">
        <v>54416.35</v>
      </c>
      <c r="G51" s="140"/>
    </row>
    <row r="52" spans="1:7" s="4" customFormat="1" ht="36" customHeight="1" x14ac:dyDescent="0.35">
      <c r="A52" s="122"/>
      <c r="B52" s="129"/>
      <c r="C52" s="129"/>
      <c r="D52" s="131"/>
      <c r="E52" s="14" t="s">
        <v>67</v>
      </c>
      <c r="F52" s="58">
        <v>54416.35</v>
      </c>
      <c r="G52" s="140"/>
    </row>
    <row r="53" spans="1:7" s="4" customFormat="1" ht="36" customHeight="1" x14ac:dyDescent="0.35">
      <c r="A53" s="110"/>
      <c r="B53" s="143"/>
      <c r="C53" s="143"/>
      <c r="D53" s="132"/>
      <c r="E53" s="14" t="s">
        <v>68</v>
      </c>
      <c r="F53" s="58">
        <v>54416.35</v>
      </c>
      <c r="G53" s="145"/>
    </row>
    <row r="54" spans="1:7" ht="48" customHeight="1" x14ac:dyDescent="0.35">
      <c r="A54" s="16" t="s">
        <v>92</v>
      </c>
      <c r="B54" s="18" t="s">
        <v>70</v>
      </c>
      <c r="C54" s="133" t="s">
        <v>64</v>
      </c>
      <c r="D54" s="134"/>
      <c r="E54" s="134"/>
      <c r="F54" s="135"/>
      <c r="G54" s="60">
        <v>13272.28</v>
      </c>
    </row>
    <row r="55" spans="1:7" ht="48" customHeight="1" x14ac:dyDescent="0.35">
      <c r="A55" s="16" t="s">
        <v>93</v>
      </c>
      <c r="B55" s="18" t="s">
        <v>71</v>
      </c>
      <c r="C55" s="133" t="s">
        <v>64</v>
      </c>
      <c r="D55" s="134"/>
      <c r="E55" s="134"/>
      <c r="F55" s="135"/>
      <c r="G55" s="60">
        <v>26664.01</v>
      </c>
    </row>
    <row r="56" spans="1:7" ht="48" customHeight="1" x14ac:dyDescent="0.35">
      <c r="A56" s="16" t="s">
        <v>94</v>
      </c>
      <c r="B56" s="18" t="s">
        <v>779</v>
      </c>
      <c r="C56" s="133" t="s">
        <v>64</v>
      </c>
      <c r="D56" s="134"/>
      <c r="E56" s="134"/>
      <c r="F56" s="135"/>
      <c r="G56" s="60">
        <v>2654.46</v>
      </c>
    </row>
    <row r="57" spans="1:7" ht="24" customHeight="1" thickBot="1" x14ac:dyDescent="0.4">
      <c r="A57" s="16" t="s">
        <v>95</v>
      </c>
      <c r="B57" s="18" t="s">
        <v>89</v>
      </c>
      <c r="C57" s="136" t="s">
        <v>73</v>
      </c>
      <c r="D57" s="137"/>
      <c r="E57" s="137"/>
      <c r="F57" s="138"/>
      <c r="G57" s="60">
        <v>6636.14</v>
      </c>
    </row>
    <row r="58" spans="1:7" s="4" customFormat="1" ht="12" customHeight="1" thickBot="1" x14ac:dyDescent="0.4">
      <c r="A58" s="125" t="s">
        <v>983</v>
      </c>
      <c r="B58" s="126"/>
      <c r="C58" s="126"/>
      <c r="D58" s="126"/>
      <c r="E58" s="126"/>
      <c r="F58" s="127"/>
      <c r="G58" s="66"/>
    </row>
    <row r="59" spans="1:7" s="4" customFormat="1" ht="12" customHeight="1" thickBot="1" x14ac:dyDescent="0.4">
      <c r="A59" s="9" t="s">
        <v>97</v>
      </c>
      <c r="B59" s="119" t="s">
        <v>104</v>
      </c>
      <c r="C59" s="120"/>
      <c r="D59" s="120"/>
      <c r="E59" s="120"/>
      <c r="F59" s="120"/>
      <c r="G59" s="121"/>
    </row>
    <row r="60" spans="1:7" s="4" customFormat="1" ht="12" customHeight="1" thickBot="1" x14ac:dyDescent="0.4">
      <c r="A60" s="51" t="s">
        <v>27</v>
      </c>
      <c r="B60" s="52" t="s">
        <v>56</v>
      </c>
      <c r="C60" s="125" t="s">
        <v>63</v>
      </c>
      <c r="D60" s="126"/>
      <c r="E60" s="126"/>
      <c r="F60" s="127"/>
      <c r="G60" s="53" t="s">
        <v>77</v>
      </c>
    </row>
    <row r="61" spans="1:7" ht="36" customHeight="1" x14ac:dyDescent="0.35">
      <c r="A61" s="109" t="s">
        <v>98</v>
      </c>
      <c r="B61" s="123" t="s">
        <v>860</v>
      </c>
      <c r="C61" s="128" t="s">
        <v>64</v>
      </c>
      <c r="D61" s="130" t="s">
        <v>76</v>
      </c>
      <c r="E61" s="22" t="s">
        <v>65</v>
      </c>
      <c r="F61" s="54">
        <v>13272.28</v>
      </c>
      <c r="G61" s="139">
        <v>468937.02</v>
      </c>
    </row>
    <row r="62" spans="1:7" s="4" customFormat="1" ht="36" customHeight="1" x14ac:dyDescent="0.35">
      <c r="A62" s="122"/>
      <c r="B62" s="124"/>
      <c r="C62" s="129"/>
      <c r="D62" s="131"/>
      <c r="E62" s="14" t="s">
        <v>66</v>
      </c>
      <c r="F62" s="55">
        <v>46452.98</v>
      </c>
      <c r="G62" s="140"/>
    </row>
    <row r="63" spans="1:7" s="4" customFormat="1" ht="36" customHeight="1" x14ac:dyDescent="0.35">
      <c r="A63" s="122"/>
      <c r="B63" s="124"/>
      <c r="C63" s="129"/>
      <c r="D63" s="131"/>
      <c r="E63" s="14" t="s">
        <v>67</v>
      </c>
      <c r="F63" s="55">
        <v>46452.98</v>
      </c>
      <c r="G63" s="140"/>
    </row>
    <row r="64" spans="1:7" s="4" customFormat="1" ht="36" customHeight="1" x14ac:dyDescent="0.35">
      <c r="A64" s="122"/>
      <c r="B64" s="124"/>
      <c r="C64" s="129"/>
      <c r="D64" s="132"/>
      <c r="E64" s="56" t="s">
        <v>68</v>
      </c>
      <c r="F64" s="57">
        <v>26544.560000000001</v>
      </c>
      <c r="G64" s="140"/>
    </row>
    <row r="65" spans="1:7" ht="36" customHeight="1" x14ac:dyDescent="0.35">
      <c r="A65" s="141" t="s">
        <v>99</v>
      </c>
      <c r="B65" s="142" t="s">
        <v>105</v>
      </c>
      <c r="C65" s="142" t="s">
        <v>64</v>
      </c>
      <c r="D65" s="131" t="s">
        <v>76</v>
      </c>
      <c r="E65" s="23" t="s">
        <v>65</v>
      </c>
      <c r="F65" s="58">
        <v>5308.91</v>
      </c>
      <c r="G65" s="144">
        <v>53089.120000000003</v>
      </c>
    </row>
    <row r="66" spans="1:7" s="4" customFormat="1" ht="36" customHeight="1" x14ac:dyDescent="0.35">
      <c r="A66" s="122"/>
      <c r="B66" s="129"/>
      <c r="C66" s="129"/>
      <c r="D66" s="131"/>
      <c r="E66" s="14" t="s">
        <v>66</v>
      </c>
      <c r="F66" s="58">
        <v>5308.91</v>
      </c>
      <c r="G66" s="140"/>
    </row>
    <row r="67" spans="1:7" s="4" customFormat="1" ht="36" customHeight="1" x14ac:dyDescent="0.35">
      <c r="A67" s="122"/>
      <c r="B67" s="129"/>
      <c r="C67" s="129"/>
      <c r="D67" s="131"/>
      <c r="E67" s="14" t="s">
        <v>67</v>
      </c>
      <c r="F67" s="58">
        <v>5308.91</v>
      </c>
      <c r="G67" s="140"/>
    </row>
    <row r="68" spans="1:7" s="4" customFormat="1" ht="36" customHeight="1" x14ac:dyDescent="0.35">
      <c r="A68" s="110"/>
      <c r="B68" s="143"/>
      <c r="C68" s="143"/>
      <c r="D68" s="132"/>
      <c r="E68" s="14" t="s">
        <v>68</v>
      </c>
      <c r="F68" s="58">
        <v>10617.82</v>
      </c>
      <c r="G68" s="145"/>
    </row>
    <row r="69" spans="1:7" ht="48" customHeight="1" x14ac:dyDescent="0.35">
      <c r="A69" s="16" t="s">
        <v>100</v>
      </c>
      <c r="B69" s="18" t="s">
        <v>70</v>
      </c>
      <c r="C69" s="133" t="s">
        <v>64</v>
      </c>
      <c r="D69" s="134"/>
      <c r="E69" s="134"/>
      <c r="F69" s="135"/>
      <c r="G69" s="60">
        <v>3981.68</v>
      </c>
    </row>
    <row r="70" spans="1:7" ht="48" customHeight="1" x14ac:dyDescent="0.35">
      <c r="A70" s="16" t="s">
        <v>101</v>
      </c>
      <c r="B70" s="18" t="s">
        <v>71</v>
      </c>
      <c r="C70" s="133" t="s">
        <v>64</v>
      </c>
      <c r="D70" s="134"/>
      <c r="E70" s="134"/>
      <c r="F70" s="135"/>
      <c r="G70" s="60">
        <v>663.61</v>
      </c>
    </row>
    <row r="71" spans="1:7" ht="48" customHeight="1" x14ac:dyDescent="0.35">
      <c r="A71" s="16" t="s">
        <v>102</v>
      </c>
      <c r="B71" s="18" t="s">
        <v>779</v>
      </c>
      <c r="C71" s="133" t="s">
        <v>64</v>
      </c>
      <c r="D71" s="134"/>
      <c r="E71" s="134"/>
      <c r="F71" s="135"/>
      <c r="G71" s="60">
        <v>1061.78</v>
      </c>
    </row>
    <row r="72" spans="1:7" ht="24" customHeight="1" x14ac:dyDescent="0.35">
      <c r="A72" s="16" t="s">
        <v>103</v>
      </c>
      <c r="B72" s="18" t="s">
        <v>106</v>
      </c>
      <c r="C72" s="133" t="s">
        <v>73</v>
      </c>
      <c r="D72" s="134"/>
      <c r="E72" s="134"/>
      <c r="F72" s="135"/>
      <c r="G72" s="60">
        <v>1990.84</v>
      </c>
    </row>
    <row r="73" spans="1:7" ht="36" customHeight="1" thickBot="1" x14ac:dyDescent="0.4">
      <c r="A73" s="16" t="s">
        <v>107</v>
      </c>
      <c r="B73" s="18" t="s">
        <v>108</v>
      </c>
      <c r="C73" s="170" t="s">
        <v>73</v>
      </c>
      <c r="D73" s="171"/>
      <c r="E73" s="171"/>
      <c r="F73" s="172"/>
      <c r="G73" s="60">
        <v>1725.4</v>
      </c>
    </row>
    <row r="74" spans="1:7" s="4" customFormat="1" ht="12" customHeight="1" thickBot="1" x14ac:dyDescent="0.4">
      <c r="A74" s="125" t="s">
        <v>984</v>
      </c>
      <c r="B74" s="126"/>
      <c r="C74" s="126"/>
      <c r="D74" s="126"/>
      <c r="E74" s="126"/>
      <c r="F74" s="127"/>
      <c r="G74" s="66"/>
    </row>
    <row r="75" spans="1:7" s="4" customFormat="1" ht="12" customHeight="1" thickBot="1" x14ac:dyDescent="0.4">
      <c r="A75" s="9" t="s">
        <v>109</v>
      </c>
      <c r="B75" s="119" t="s">
        <v>110</v>
      </c>
      <c r="C75" s="120"/>
      <c r="D75" s="120"/>
      <c r="E75" s="120"/>
      <c r="F75" s="120"/>
      <c r="G75" s="121"/>
    </row>
    <row r="76" spans="1:7" s="4" customFormat="1" ht="12" customHeight="1" thickBot="1" x14ac:dyDescent="0.4">
      <c r="A76" s="51" t="s">
        <v>27</v>
      </c>
      <c r="B76" s="52" t="s">
        <v>56</v>
      </c>
      <c r="C76" s="125" t="s">
        <v>63</v>
      </c>
      <c r="D76" s="126"/>
      <c r="E76" s="126"/>
      <c r="F76" s="127"/>
      <c r="G76" s="53" t="s">
        <v>77</v>
      </c>
    </row>
    <row r="77" spans="1:7" ht="96" customHeight="1" thickBot="1" x14ac:dyDescent="0.4">
      <c r="A77" s="10" t="s">
        <v>111</v>
      </c>
      <c r="B77" s="11" t="s">
        <v>861</v>
      </c>
      <c r="C77" s="173" t="s">
        <v>112</v>
      </c>
      <c r="D77" s="174"/>
      <c r="E77" s="174"/>
      <c r="F77" s="175"/>
      <c r="G77" s="61">
        <v>1163000</v>
      </c>
    </row>
    <row r="78" spans="1:7" s="4" customFormat="1" ht="12" customHeight="1" thickBot="1" x14ac:dyDescent="0.4">
      <c r="A78" s="125" t="s">
        <v>985</v>
      </c>
      <c r="B78" s="126"/>
      <c r="C78" s="126"/>
      <c r="D78" s="126"/>
      <c r="E78" s="126"/>
      <c r="F78" s="127"/>
      <c r="G78" s="66"/>
    </row>
    <row r="79" spans="1:7" s="4" customFormat="1" ht="12" customHeight="1" thickBot="1" x14ac:dyDescent="0.4">
      <c r="A79" s="9" t="s">
        <v>113</v>
      </c>
      <c r="B79" s="119" t="s">
        <v>114</v>
      </c>
      <c r="C79" s="120"/>
      <c r="D79" s="120"/>
      <c r="E79" s="120"/>
      <c r="F79" s="120"/>
      <c r="G79" s="121"/>
    </row>
    <row r="80" spans="1:7" s="4" customFormat="1" ht="12" customHeight="1" thickBot="1" x14ac:dyDescent="0.4">
      <c r="A80" s="51" t="s">
        <v>27</v>
      </c>
      <c r="B80" s="52" t="s">
        <v>56</v>
      </c>
      <c r="C80" s="125" t="s">
        <v>63</v>
      </c>
      <c r="D80" s="126"/>
      <c r="E80" s="126"/>
      <c r="F80" s="127"/>
      <c r="G80" s="53" t="s">
        <v>77</v>
      </c>
    </row>
    <row r="81" spans="1:7" ht="36" customHeight="1" x14ac:dyDescent="0.35">
      <c r="A81" s="109" t="s">
        <v>115</v>
      </c>
      <c r="B81" s="123" t="s">
        <v>986</v>
      </c>
      <c r="C81" s="128" t="s">
        <v>64</v>
      </c>
      <c r="D81" s="130" t="s">
        <v>76</v>
      </c>
      <c r="E81" s="22" t="s">
        <v>65</v>
      </c>
      <c r="F81" s="54">
        <v>19908.419999999998</v>
      </c>
      <c r="G81" s="139">
        <v>3092286.68</v>
      </c>
    </row>
    <row r="82" spans="1:7" s="4" customFormat="1" ht="36" customHeight="1" x14ac:dyDescent="0.35">
      <c r="A82" s="122"/>
      <c r="B82" s="124"/>
      <c r="C82" s="129"/>
      <c r="D82" s="131"/>
      <c r="E82" s="14" t="s">
        <v>66</v>
      </c>
      <c r="F82" s="55">
        <v>205720.35</v>
      </c>
      <c r="G82" s="140"/>
    </row>
    <row r="83" spans="1:7" s="4" customFormat="1" ht="36" customHeight="1" x14ac:dyDescent="0.35">
      <c r="A83" s="122"/>
      <c r="B83" s="124"/>
      <c r="C83" s="129"/>
      <c r="D83" s="131"/>
      <c r="E83" s="14" t="s">
        <v>67</v>
      </c>
      <c r="F83" s="55">
        <v>205720.35</v>
      </c>
      <c r="G83" s="140"/>
    </row>
    <row r="84" spans="1:7" s="4" customFormat="1" ht="36" customHeight="1" x14ac:dyDescent="0.35">
      <c r="A84" s="122"/>
      <c r="B84" s="124"/>
      <c r="C84" s="129"/>
      <c r="D84" s="132"/>
      <c r="E84" s="56" t="s">
        <v>68</v>
      </c>
      <c r="F84" s="57">
        <v>26544.560000000001</v>
      </c>
      <c r="G84" s="140"/>
    </row>
    <row r="85" spans="1:7" ht="36" customHeight="1" x14ac:dyDescent="0.35">
      <c r="A85" s="141" t="s">
        <v>116</v>
      </c>
      <c r="B85" s="142" t="s">
        <v>69</v>
      </c>
      <c r="C85" s="142" t="s">
        <v>64</v>
      </c>
      <c r="D85" s="131" t="s">
        <v>76</v>
      </c>
      <c r="E85" s="23" t="s">
        <v>65</v>
      </c>
      <c r="F85" s="58">
        <v>13272.28</v>
      </c>
      <c r="G85" s="144">
        <v>132722.81</v>
      </c>
    </row>
    <row r="86" spans="1:7" s="4" customFormat="1" ht="36" customHeight="1" x14ac:dyDescent="0.35">
      <c r="A86" s="122"/>
      <c r="B86" s="129"/>
      <c r="C86" s="129"/>
      <c r="D86" s="131"/>
      <c r="E86" s="14" t="s">
        <v>66</v>
      </c>
      <c r="F86" s="58">
        <v>13272.28</v>
      </c>
      <c r="G86" s="140"/>
    </row>
    <row r="87" spans="1:7" s="4" customFormat="1" ht="36" customHeight="1" x14ac:dyDescent="0.35">
      <c r="A87" s="122"/>
      <c r="B87" s="129"/>
      <c r="C87" s="129"/>
      <c r="D87" s="131"/>
      <c r="E87" s="14" t="s">
        <v>67</v>
      </c>
      <c r="F87" s="58">
        <v>13272.28</v>
      </c>
      <c r="G87" s="140"/>
    </row>
    <row r="88" spans="1:7" s="4" customFormat="1" ht="36" customHeight="1" x14ac:dyDescent="0.35">
      <c r="A88" s="110"/>
      <c r="B88" s="143"/>
      <c r="C88" s="143"/>
      <c r="D88" s="132"/>
      <c r="E88" s="14" t="s">
        <v>68</v>
      </c>
      <c r="F88" s="58">
        <v>13272.28</v>
      </c>
      <c r="G88" s="145"/>
    </row>
    <row r="89" spans="1:7" ht="48" customHeight="1" x14ac:dyDescent="0.35">
      <c r="A89" s="16" t="s">
        <v>117</v>
      </c>
      <c r="B89" s="18" t="s">
        <v>70</v>
      </c>
      <c r="C89" s="133" t="s">
        <v>64</v>
      </c>
      <c r="D89" s="134"/>
      <c r="E89" s="134"/>
      <c r="F89" s="135"/>
      <c r="G89" s="60">
        <v>92905.97</v>
      </c>
    </row>
    <row r="90" spans="1:7" ht="48" customHeight="1" x14ac:dyDescent="0.35">
      <c r="A90" s="16" t="s">
        <v>118</v>
      </c>
      <c r="B90" s="18" t="s">
        <v>71</v>
      </c>
      <c r="C90" s="133" t="s">
        <v>64</v>
      </c>
      <c r="D90" s="134"/>
      <c r="E90" s="134"/>
      <c r="F90" s="135"/>
      <c r="G90" s="60">
        <v>35490.080000000002</v>
      </c>
    </row>
    <row r="91" spans="1:7" ht="48" customHeight="1" x14ac:dyDescent="0.35">
      <c r="A91" s="16" t="s">
        <v>119</v>
      </c>
      <c r="B91" s="18" t="s">
        <v>779</v>
      </c>
      <c r="C91" s="133" t="s">
        <v>64</v>
      </c>
      <c r="D91" s="134"/>
      <c r="E91" s="134"/>
      <c r="F91" s="135"/>
      <c r="G91" s="60">
        <v>3318.07</v>
      </c>
    </row>
    <row r="92" spans="1:7" ht="48" customHeight="1" thickBot="1" x14ac:dyDescent="0.4">
      <c r="A92" s="16" t="s">
        <v>120</v>
      </c>
      <c r="B92" s="18" t="s">
        <v>121</v>
      </c>
      <c r="C92" s="136" t="s">
        <v>73</v>
      </c>
      <c r="D92" s="137"/>
      <c r="E92" s="137"/>
      <c r="F92" s="138"/>
      <c r="G92" s="60">
        <v>2654.46</v>
      </c>
    </row>
    <row r="93" spans="1:7" s="4" customFormat="1" ht="12" customHeight="1" thickBot="1" x14ac:dyDescent="0.4">
      <c r="A93" s="125" t="s">
        <v>987</v>
      </c>
      <c r="B93" s="126"/>
      <c r="C93" s="126"/>
      <c r="D93" s="126"/>
      <c r="E93" s="126"/>
      <c r="F93" s="127"/>
      <c r="G93" s="66"/>
    </row>
    <row r="94" spans="1:7" s="4" customFormat="1" ht="12" customHeight="1" thickBot="1" x14ac:dyDescent="0.4">
      <c r="A94" s="9" t="s">
        <v>122</v>
      </c>
      <c r="B94" s="119" t="s">
        <v>129</v>
      </c>
      <c r="C94" s="120"/>
      <c r="D94" s="120"/>
      <c r="E94" s="120"/>
      <c r="F94" s="120"/>
      <c r="G94" s="121"/>
    </row>
    <row r="95" spans="1:7" s="4" customFormat="1" ht="12" customHeight="1" thickBot="1" x14ac:dyDescent="0.4">
      <c r="A95" s="51" t="s">
        <v>27</v>
      </c>
      <c r="B95" s="52" t="s">
        <v>56</v>
      </c>
      <c r="C95" s="125" t="s">
        <v>63</v>
      </c>
      <c r="D95" s="126"/>
      <c r="E95" s="126"/>
      <c r="F95" s="127"/>
      <c r="G95" s="53" t="s">
        <v>77</v>
      </c>
    </row>
    <row r="96" spans="1:7" ht="36" customHeight="1" x14ac:dyDescent="0.35">
      <c r="A96" s="109" t="s">
        <v>123</v>
      </c>
      <c r="B96" s="123" t="s">
        <v>862</v>
      </c>
      <c r="C96" s="128" t="s">
        <v>64</v>
      </c>
      <c r="D96" s="130" t="s">
        <v>76</v>
      </c>
      <c r="E96" s="22" t="s">
        <v>65</v>
      </c>
      <c r="F96" s="54">
        <v>13272.28</v>
      </c>
      <c r="G96" s="139">
        <v>347909.48</v>
      </c>
    </row>
    <row r="97" spans="1:7" s="4" customFormat="1" ht="36" customHeight="1" x14ac:dyDescent="0.35">
      <c r="A97" s="122"/>
      <c r="B97" s="124"/>
      <c r="C97" s="129"/>
      <c r="D97" s="131"/>
      <c r="E97" s="14" t="s">
        <v>66</v>
      </c>
      <c r="F97" s="55">
        <v>34906.1</v>
      </c>
      <c r="G97" s="140"/>
    </row>
    <row r="98" spans="1:7" s="4" customFormat="1" ht="36" customHeight="1" x14ac:dyDescent="0.35">
      <c r="A98" s="122"/>
      <c r="B98" s="124"/>
      <c r="C98" s="129"/>
      <c r="D98" s="131"/>
      <c r="E98" s="14" t="s">
        <v>67</v>
      </c>
      <c r="F98" s="55">
        <v>34906.1</v>
      </c>
      <c r="G98" s="140"/>
    </row>
    <row r="99" spans="1:7" s="4" customFormat="1" ht="36" customHeight="1" x14ac:dyDescent="0.35">
      <c r="A99" s="122"/>
      <c r="B99" s="124"/>
      <c r="C99" s="129"/>
      <c r="D99" s="132"/>
      <c r="E99" s="56" t="s">
        <v>68</v>
      </c>
      <c r="F99" s="57">
        <v>19908.419999999998</v>
      </c>
      <c r="G99" s="140"/>
    </row>
    <row r="100" spans="1:7" ht="36" customHeight="1" x14ac:dyDescent="0.35">
      <c r="A100" s="141" t="s">
        <v>124</v>
      </c>
      <c r="B100" s="142" t="s">
        <v>69</v>
      </c>
      <c r="C100" s="142" t="s">
        <v>64</v>
      </c>
      <c r="D100" s="131" t="s">
        <v>76</v>
      </c>
      <c r="E100" s="23" t="s">
        <v>65</v>
      </c>
      <c r="F100" s="58">
        <v>13272.28</v>
      </c>
      <c r="G100" s="144">
        <v>132722.81</v>
      </c>
    </row>
    <row r="101" spans="1:7" s="4" customFormat="1" ht="36" customHeight="1" x14ac:dyDescent="0.35">
      <c r="A101" s="122"/>
      <c r="B101" s="129"/>
      <c r="C101" s="129"/>
      <c r="D101" s="131"/>
      <c r="E101" s="14" t="s">
        <v>66</v>
      </c>
      <c r="F101" s="58">
        <v>13272.28</v>
      </c>
      <c r="G101" s="140"/>
    </row>
    <row r="102" spans="1:7" s="4" customFormat="1" ht="36" customHeight="1" x14ac:dyDescent="0.35">
      <c r="A102" s="122"/>
      <c r="B102" s="129"/>
      <c r="C102" s="129"/>
      <c r="D102" s="131"/>
      <c r="E102" s="14" t="s">
        <v>67</v>
      </c>
      <c r="F102" s="58">
        <v>13272.28</v>
      </c>
      <c r="G102" s="140"/>
    </row>
    <row r="103" spans="1:7" s="4" customFormat="1" ht="36" customHeight="1" x14ac:dyDescent="0.35">
      <c r="A103" s="110"/>
      <c r="B103" s="143"/>
      <c r="C103" s="143"/>
      <c r="D103" s="132"/>
      <c r="E103" s="14" t="s">
        <v>68</v>
      </c>
      <c r="F103" s="58">
        <v>13272.28</v>
      </c>
      <c r="G103" s="145"/>
    </row>
    <row r="104" spans="1:7" ht="48" customHeight="1" x14ac:dyDescent="0.35">
      <c r="A104" s="16" t="s">
        <v>125</v>
      </c>
      <c r="B104" s="18" t="s">
        <v>130</v>
      </c>
      <c r="C104" s="133" t="s">
        <v>64</v>
      </c>
      <c r="D104" s="134"/>
      <c r="E104" s="134"/>
      <c r="F104" s="135"/>
      <c r="G104" s="60">
        <v>663.61</v>
      </c>
    </row>
    <row r="105" spans="1:7" ht="48" customHeight="1" x14ac:dyDescent="0.35">
      <c r="A105" s="16" t="s">
        <v>126</v>
      </c>
      <c r="B105" s="18" t="s">
        <v>71</v>
      </c>
      <c r="C105" s="133" t="s">
        <v>64</v>
      </c>
      <c r="D105" s="134"/>
      <c r="E105" s="134"/>
      <c r="F105" s="135"/>
      <c r="G105" s="60">
        <v>663.61</v>
      </c>
    </row>
    <row r="106" spans="1:7" ht="48" customHeight="1" x14ac:dyDescent="0.35">
      <c r="A106" s="16" t="s">
        <v>127</v>
      </c>
      <c r="B106" s="18" t="s">
        <v>779</v>
      </c>
      <c r="C106" s="133" t="s">
        <v>64</v>
      </c>
      <c r="D106" s="134"/>
      <c r="E106" s="134"/>
      <c r="F106" s="135"/>
      <c r="G106" s="60">
        <v>2654.46</v>
      </c>
    </row>
    <row r="107" spans="1:7" ht="24" customHeight="1" thickBot="1" x14ac:dyDescent="0.4">
      <c r="A107" s="16" t="s">
        <v>128</v>
      </c>
      <c r="B107" s="18" t="s">
        <v>106</v>
      </c>
      <c r="C107" s="136" t="s">
        <v>73</v>
      </c>
      <c r="D107" s="137"/>
      <c r="E107" s="137"/>
      <c r="F107" s="138"/>
      <c r="G107" s="60">
        <v>1990.84</v>
      </c>
    </row>
    <row r="108" spans="1:7" s="4" customFormat="1" ht="12" customHeight="1" thickBot="1" x14ac:dyDescent="0.4">
      <c r="A108" s="125" t="s">
        <v>988</v>
      </c>
      <c r="B108" s="126"/>
      <c r="C108" s="126"/>
      <c r="D108" s="126"/>
      <c r="E108" s="126"/>
      <c r="F108" s="127"/>
      <c r="G108" s="66"/>
    </row>
    <row r="109" spans="1:7" s="4" customFormat="1" ht="12" customHeight="1" thickBot="1" x14ac:dyDescent="0.4">
      <c r="A109" s="9" t="s">
        <v>131</v>
      </c>
      <c r="B109" s="119" t="s">
        <v>136</v>
      </c>
      <c r="C109" s="120"/>
      <c r="D109" s="120"/>
      <c r="E109" s="120"/>
      <c r="F109" s="120"/>
      <c r="G109" s="121"/>
    </row>
    <row r="110" spans="1:7" s="4" customFormat="1" ht="12" customHeight="1" thickBot="1" x14ac:dyDescent="0.4">
      <c r="A110" s="51" t="s">
        <v>27</v>
      </c>
      <c r="B110" s="52" t="s">
        <v>56</v>
      </c>
      <c r="C110" s="125" t="s">
        <v>63</v>
      </c>
      <c r="D110" s="126"/>
      <c r="E110" s="126"/>
      <c r="F110" s="127"/>
      <c r="G110" s="53" t="s">
        <v>77</v>
      </c>
    </row>
    <row r="111" spans="1:7" ht="36" customHeight="1" x14ac:dyDescent="0.35">
      <c r="A111" s="109" t="s">
        <v>132</v>
      </c>
      <c r="B111" s="123" t="s">
        <v>863</v>
      </c>
      <c r="C111" s="128" t="s">
        <v>64</v>
      </c>
      <c r="D111" s="130" t="s">
        <v>76</v>
      </c>
      <c r="E111" s="22" t="s">
        <v>65</v>
      </c>
      <c r="F111" s="54">
        <v>13272.28</v>
      </c>
      <c r="G111" s="139">
        <v>1261848.58</v>
      </c>
    </row>
    <row r="112" spans="1:7" s="4" customFormat="1" ht="36" customHeight="1" x14ac:dyDescent="0.35">
      <c r="A112" s="122"/>
      <c r="B112" s="124"/>
      <c r="C112" s="129"/>
      <c r="D112" s="131"/>
      <c r="E112" s="14" t="s">
        <v>66</v>
      </c>
      <c r="F112" s="55">
        <v>71670.320000000007</v>
      </c>
      <c r="G112" s="140"/>
    </row>
    <row r="113" spans="1:7" s="4" customFormat="1" ht="36" customHeight="1" x14ac:dyDescent="0.35">
      <c r="A113" s="122"/>
      <c r="B113" s="124"/>
      <c r="C113" s="129"/>
      <c r="D113" s="131"/>
      <c r="E113" s="14" t="s">
        <v>67</v>
      </c>
      <c r="F113" s="55">
        <v>71670.320000000007</v>
      </c>
      <c r="G113" s="140"/>
    </row>
    <row r="114" spans="1:7" s="4" customFormat="1" ht="36" customHeight="1" x14ac:dyDescent="0.35">
      <c r="A114" s="122"/>
      <c r="B114" s="124"/>
      <c r="C114" s="129"/>
      <c r="D114" s="132"/>
      <c r="E114" s="56" t="s">
        <v>68</v>
      </c>
      <c r="F114" s="57">
        <v>19908.419999999998</v>
      </c>
      <c r="G114" s="140"/>
    </row>
    <row r="115" spans="1:7" ht="144" customHeight="1" x14ac:dyDescent="0.35">
      <c r="A115" s="16" t="s">
        <v>133</v>
      </c>
      <c r="B115" s="18" t="s">
        <v>69</v>
      </c>
      <c r="C115" s="18" t="s">
        <v>64</v>
      </c>
      <c r="D115" s="13" t="s">
        <v>137</v>
      </c>
      <c r="E115" s="18" t="s">
        <v>68</v>
      </c>
      <c r="F115" s="62">
        <v>13272.28</v>
      </c>
      <c r="G115" s="60">
        <v>132722.81</v>
      </c>
    </row>
    <row r="116" spans="1:7" ht="48" customHeight="1" x14ac:dyDescent="0.35">
      <c r="A116" s="16" t="s">
        <v>134</v>
      </c>
      <c r="B116" s="18" t="s">
        <v>779</v>
      </c>
      <c r="C116" s="133" t="s">
        <v>64</v>
      </c>
      <c r="D116" s="134"/>
      <c r="E116" s="134"/>
      <c r="F116" s="135"/>
      <c r="G116" s="60">
        <v>2654.46</v>
      </c>
    </row>
    <row r="117" spans="1:7" ht="24" customHeight="1" thickBot="1" x14ac:dyDescent="0.4">
      <c r="A117" s="16" t="s">
        <v>135</v>
      </c>
      <c r="B117" s="18" t="s">
        <v>106</v>
      </c>
      <c r="C117" s="136" t="s">
        <v>73</v>
      </c>
      <c r="D117" s="137"/>
      <c r="E117" s="137"/>
      <c r="F117" s="138"/>
      <c r="G117" s="60">
        <v>1990.84</v>
      </c>
    </row>
    <row r="118" spans="1:7" s="4" customFormat="1" ht="12" customHeight="1" thickBot="1" x14ac:dyDescent="0.4">
      <c r="A118" s="125" t="s">
        <v>989</v>
      </c>
      <c r="B118" s="126"/>
      <c r="C118" s="126"/>
      <c r="D118" s="126"/>
      <c r="E118" s="126"/>
      <c r="F118" s="127"/>
      <c r="G118" s="66"/>
    </row>
    <row r="119" spans="1:7" s="4" customFormat="1" ht="12" customHeight="1" thickBot="1" x14ac:dyDescent="0.4">
      <c r="A119" s="63" t="s">
        <v>138</v>
      </c>
      <c r="B119" s="177" t="s">
        <v>139</v>
      </c>
      <c r="C119" s="178"/>
      <c r="D119" s="178"/>
      <c r="E119" s="178"/>
      <c r="F119" s="178"/>
      <c r="G119" s="179"/>
    </row>
    <row r="120" spans="1:7" s="4" customFormat="1" ht="12" customHeight="1" thickBot="1" x14ac:dyDescent="0.4">
      <c r="A120" s="51" t="s">
        <v>27</v>
      </c>
      <c r="B120" s="52" t="s">
        <v>56</v>
      </c>
      <c r="C120" s="125" t="s">
        <v>63</v>
      </c>
      <c r="D120" s="126"/>
      <c r="E120" s="126"/>
      <c r="F120" s="127"/>
      <c r="G120" s="53" t="s">
        <v>77</v>
      </c>
    </row>
    <row r="121" spans="1:7" ht="36" customHeight="1" thickBot="1" x14ac:dyDescent="0.4">
      <c r="A121" s="10" t="s">
        <v>141</v>
      </c>
      <c r="B121" s="12" t="s">
        <v>770</v>
      </c>
      <c r="C121" s="173" t="s">
        <v>140</v>
      </c>
      <c r="D121" s="174"/>
      <c r="E121" s="174"/>
      <c r="F121" s="175"/>
      <c r="G121" s="61">
        <v>1986754.08</v>
      </c>
    </row>
    <row r="122" spans="1:7" s="4" customFormat="1" ht="12" customHeight="1" thickBot="1" x14ac:dyDescent="0.4">
      <c r="A122" s="125" t="s">
        <v>990</v>
      </c>
      <c r="B122" s="126"/>
      <c r="C122" s="126"/>
      <c r="D122" s="126"/>
      <c r="E122" s="126"/>
      <c r="F122" s="127"/>
      <c r="G122" s="66"/>
    </row>
    <row r="123" spans="1:7" ht="12" customHeight="1" x14ac:dyDescent="0.35">
      <c r="A123" s="156" t="s">
        <v>46</v>
      </c>
      <c r="B123" s="157"/>
      <c r="C123" s="157"/>
      <c r="D123" s="157"/>
      <c r="E123" s="157"/>
      <c r="F123" s="158"/>
      <c r="G123" s="64">
        <f>SUM(G28+G43+G58+G74+G78+G93+G108+G118+G122)</f>
        <v>0</v>
      </c>
    </row>
    <row r="124" spans="1:7" ht="12" customHeight="1" x14ac:dyDescent="0.35">
      <c r="A124" s="159" t="s">
        <v>36</v>
      </c>
      <c r="B124" s="160"/>
      <c r="C124" s="160"/>
      <c r="D124" s="160"/>
      <c r="E124" s="160"/>
      <c r="F124" s="161"/>
      <c r="G124" s="67"/>
    </row>
    <row r="125" spans="1:7" ht="12" customHeight="1" thickBot="1" x14ac:dyDescent="0.4">
      <c r="A125" s="162" t="s">
        <v>47</v>
      </c>
      <c r="B125" s="163"/>
      <c r="C125" s="163"/>
      <c r="D125" s="163"/>
      <c r="E125" s="163"/>
      <c r="F125" s="164"/>
      <c r="G125" s="65">
        <f>SUM(G123:G124)</f>
        <v>0</v>
      </c>
    </row>
    <row r="126" spans="1:7" ht="12" customHeight="1" x14ac:dyDescent="0.35">
      <c r="A126" s="165" t="s">
        <v>78</v>
      </c>
      <c r="B126" s="166"/>
      <c r="C126" s="167" t="s">
        <v>991</v>
      </c>
      <c r="D126" s="168"/>
      <c r="E126" s="168"/>
      <c r="F126" s="168"/>
      <c r="G126" s="169"/>
    </row>
    <row r="127" spans="1:7" ht="24" customHeight="1" x14ac:dyDescent="0.35">
      <c r="A127" s="146" t="s">
        <v>79</v>
      </c>
      <c r="B127" s="147"/>
      <c r="C127" s="148" t="s">
        <v>80</v>
      </c>
      <c r="D127" s="149"/>
      <c r="E127" s="149"/>
      <c r="F127" s="149"/>
      <c r="G127" s="150"/>
    </row>
    <row r="128" spans="1:7" ht="12" customHeight="1" thickBot="1" x14ac:dyDescent="0.4">
      <c r="A128" s="151" t="s">
        <v>81</v>
      </c>
      <c r="B128" s="152"/>
      <c r="C128" s="153" t="s">
        <v>992</v>
      </c>
      <c r="D128" s="154"/>
      <c r="E128" s="154"/>
      <c r="F128" s="154"/>
      <c r="G128" s="155"/>
    </row>
    <row r="130" spans="1:7" ht="12" customHeight="1" x14ac:dyDescent="0.35">
      <c r="A130" s="116" t="s">
        <v>43</v>
      </c>
      <c r="B130" s="116"/>
      <c r="C130" s="116"/>
      <c r="D130" s="176" t="s">
        <v>44</v>
      </c>
      <c r="E130" s="176"/>
      <c r="F130" s="176"/>
      <c r="G130" s="176"/>
    </row>
    <row r="132" spans="1:7" ht="12" customHeight="1" x14ac:dyDescent="0.35">
      <c r="A132" s="114"/>
      <c r="B132" s="114"/>
      <c r="C132" s="114"/>
      <c r="F132" s="115"/>
      <c r="G132" s="115"/>
    </row>
  </sheetData>
  <sheetProtection algorithmName="SHA-512" hashValue="nvcLNDSCUvShmF/QsCbWTxJdSDdfZqK+4eF1zVwRpVM2PZZMZVsW2VfT0qylW/980v9vq9Uf14k3fiKEUe8jAA==" saltValue="QBdE0cEiM488Pi1uBiRl7g==" spinCount="100000" sheet="1" objects="1" scenarios="1"/>
  <mergeCells count="139">
    <mergeCell ref="B109:G109"/>
    <mergeCell ref="C110:F110"/>
    <mergeCell ref="A111:A114"/>
    <mergeCell ref="B111:B114"/>
    <mergeCell ref="C111:C114"/>
    <mergeCell ref="D111:D114"/>
    <mergeCell ref="G111:G114"/>
    <mergeCell ref="A130:C130"/>
    <mergeCell ref="D130:G130"/>
    <mergeCell ref="C116:F116"/>
    <mergeCell ref="C117:F117"/>
    <mergeCell ref="B119:G119"/>
    <mergeCell ref="C120:F120"/>
    <mergeCell ref="C121:F121"/>
    <mergeCell ref="A122:F122"/>
    <mergeCell ref="A118:F118"/>
    <mergeCell ref="C104:F104"/>
    <mergeCell ref="C105:F105"/>
    <mergeCell ref="C106:F106"/>
    <mergeCell ref="C107:F107"/>
    <mergeCell ref="A108:F108"/>
    <mergeCell ref="A100:A103"/>
    <mergeCell ref="B100:B103"/>
    <mergeCell ref="C100:C103"/>
    <mergeCell ref="D100:D103"/>
    <mergeCell ref="G85:G88"/>
    <mergeCell ref="G100:G103"/>
    <mergeCell ref="B94:G94"/>
    <mergeCell ref="C95:F95"/>
    <mergeCell ref="A96:A99"/>
    <mergeCell ref="B96:B99"/>
    <mergeCell ref="C96:C99"/>
    <mergeCell ref="D96:D99"/>
    <mergeCell ref="G96:G99"/>
    <mergeCell ref="C90:F90"/>
    <mergeCell ref="C91:F91"/>
    <mergeCell ref="C92:F92"/>
    <mergeCell ref="A93:F93"/>
    <mergeCell ref="D61:D64"/>
    <mergeCell ref="G61:G64"/>
    <mergeCell ref="C89:F89"/>
    <mergeCell ref="A81:A84"/>
    <mergeCell ref="B81:B84"/>
    <mergeCell ref="C81:C84"/>
    <mergeCell ref="D81:D84"/>
    <mergeCell ref="G81:G84"/>
    <mergeCell ref="B75:G75"/>
    <mergeCell ref="C76:F76"/>
    <mergeCell ref="C69:F69"/>
    <mergeCell ref="C70:F70"/>
    <mergeCell ref="C71:F71"/>
    <mergeCell ref="C73:F73"/>
    <mergeCell ref="A74:F74"/>
    <mergeCell ref="C72:F72"/>
    <mergeCell ref="A78:F78"/>
    <mergeCell ref="C77:F77"/>
    <mergeCell ref="B79:G79"/>
    <mergeCell ref="C80:F80"/>
    <mergeCell ref="A85:A88"/>
    <mergeCell ref="B85:B88"/>
    <mergeCell ref="C85:C88"/>
    <mergeCell ref="D85:D88"/>
    <mergeCell ref="C54:F54"/>
    <mergeCell ref="C55:F55"/>
    <mergeCell ref="C56:F56"/>
    <mergeCell ref="C57:F57"/>
    <mergeCell ref="A58:F58"/>
    <mergeCell ref="A127:B127"/>
    <mergeCell ref="C127:G127"/>
    <mergeCell ref="A128:B128"/>
    <mergeCell ref="C128:G128"/>
    <mergeCell ref="A123:F123"/>
    <mergeCell ref="A124:F124"/>
    <mergeCell ref="A125:F125"/>
    <mergeCell ref="A126:B126"/>
    <mergeCell ref="C126:G126"/>
    <mergeCell ref="A65:A68"/>
    <mergeCell ref="B65:B68"/>
    <mergeCell ref="C65:C68"/>
    <mergeCell ref="D65:D68"/>
    <mergeCell ref="G65:G68"/>
    <mergeCell ref="B59:G59"/>
    <mergeCell ref="C60:F60"/>
    <mergeCell ref="A61:A64"/>
    <mergeCell ref="B61:B64"/>
    <mergeCell ref="C61:C64"/>
    <mergeCell ref="B44:G44"/>
    <mergeCell ref="C45:F45"/>
    <mergeCell ref="A46:A49"/>
    <mergeCell ref="B46:B49"/>
    <mergeCell ref="C46:C49"/>
    <mergeCell ref="D46:D49"/>
    <mergeCell ref="G46:G49"/>
    <mergeCell ref="A50:A53"/>
    <mergeCell ref="B50:B53"/>
    <mergeCell ref="C50:C53"/>
    <mergeCell ref="D50:D53"/>
    <mergeCell ref="G50:G53"/>
    <mergeCell ref="D15:D18"/>
    <mergeCell ref="C14:F14"/>
    <mergeCell ref="D19:D22"/>
    <mergeCell ref="A28:F28"/>
    <mergeCell ref="C23:F23"/>
    <mergeCell ref="C24:F24"/>
    <mergeCell ref="C25:F25"/>
    <mergeCell ref="C26:F26"/>
    <mergeCell ref="B29:G29"/>
    <mergeCell ref="G15:G18"/>
    <mergeCell ref="A19:A22"/>
    <mergeCell ref="B19:B22"/>
    <mergeCell ref="C19:C22"/>
    <mergeCell ref="G19:G22"/>
    <mergeCell ref="A15:A18"/>
    <mergeCell ref="B15:B18"/>
    <mergeCell ref="C15:C18"/>
    <mergeCell ref="A132:C132"/>
    <mergeCell ref="F132:G132"/>
    <mergeCell ref="A7:B7"/>
    <mergeCell ref="A9:G9"/>
    <mergeCell ref="A10:G10"/>
    <mergeCell ref="A11:G11"/>
    <mergeCell ref="B13:G13"/>
    <mergeCell ref="A31:A34"/>
    <mergeCell ref="B31:B34"/>
    <mergeCell ref="A43:F43"/>
    <mergeCell ref="C30:F30"/>
    <mergeCell ref="C31:C34"/>
    <mergeCell ref="D31:D34"/>
    <mergeCell ref="C39:F39"/>
    <mergeCell ref="C40:F40"/>
    <mergeCell ref="C41:F41"/>
    <mergeCell ref="C42:F42"/>
    <mergeCell ref="G31:G34"/>
    <mergeCell ref="A35:A38"/>
    <mergeCell ref="B35:B38"/>
    <mergeCell ref="C35:C38"/>
    <mergeCell ref="D35:D38"/>
    <mergeCell ref="G35:G38"/>
    <mergeCell ref="C27:F27"/>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3C8C-5D08-4CFA-BD48-E8039E3C9286}">
  <dimension ref="A7:F548"/>
  <sheetViews>
    <sheetView zoomScale="90" zoomScaleNormal="90" workbookViewId="0"/>
  </sheetViews>
  <sheetFormatPr defaultColWidth="9.1796875" defaultRowHeight="12" x14ac:dyDescent="0.35"/>
  <cols>
    <col min="1" max="1" width="5.6328125" style="20" customWidth="1"/>
    <col min="2" max="2" width="38.1796875" style="20" customWidth="1"/>
    <col min="3" max="3" width="8.1796875" style="20" customWidth="1"/>
    <col min="4" max="4" width="13.1796875" style="20" customWidth="1"/>
    <col min="5" max="6" width="10.6328125" style="20" customWidth="1"/>
    <col min="7" max="16384" width="9.1796875" style="20"/>
  </cols>
  <sheetData>
    <row r="7" spans="1:6" ht="12" customHeight="1" x14ac:dyDescent="0.35">
      <c r="A7" s="116" t="s">
        <v>993</v>
      </c>
      <c r="B7" s="116"/>
      <c r="C7" s="19"/>
    </row>
    <row r="8" spans="1:6" ht="12" customHeight="1" x14ac:dyDescent="0.35">
      <c r="A8" s="19"/>
      <c r="B8" s="19"/>
      <c r="C8" s="19"/>
    </row>
    <row r="9" spans="1:6" ht="18" customHeight="1" x14ac:dyDescent="0.35">
      <c r="A9" s="117" t="s">
        <v>142</v>
      </c>
      <c r="B9" s="117"/>
      <c r="C9" s="117"/>
      <c r="D9" s="117"/>
      <c r="E9" s="117"/>
      <c r="F9" s="117"/>
    </row>
    <row r="10" spans="1:6" ht="12" customHeight="1" x14ac:dyDescent="0.35">
      <c r="A10" s="118" t="s">
        <v>143</v>
      </c>
      <c r="B10" s="118"/>
      <c r="C10" s="118"/>
      <c r="D10" s="118"/>
      <c r="E10" s="118"/>
      <c r="F10" s="118"/>
    </row>
    <row r="11" spans="1:6" ht="12" customHeight="1" thickBot="1" x14ac:dyDescent="0.4"/>
    <row r="12" spans="1:6" s="4" customFormat="1" ht="24" customHeight="1" thickBot="1" x14ac:dyDescent="0.4">
      <c r="A12" s="3" t="s">
        <v>27</v>
      </c>
      <c r="B12" s="3" t="s">
        <v>56</v>
      </c>
      <c r="C12" s="3" t="s">
        <v>869</v>
      </c>
      <c r="D12" s="3" t="s">
        <v>144</v>
      </c>
      <c r="E12" s="3" t="s">
        <v>868</v>
      </c>
      <c r="F12" s="9" t="s">
        <v>77</v>
      </c>
    </row>
    <row r="13" spans="1:6" ht="12" customHeight="1" x14ac:dyDescent="0.35">
      <c r="A13" s="7" t="s">
        <v>0</v>
      </c>
      <c r="B13" s="68" t="s">
        <v>710</v>
      </c>
      <c r="C13" s="69">
        <v>1</v>
      </c>
      <c r="D13" s="69" t="s">
        <v>705</v>
      </c>
      <c r="E13" s="69" t="s">
        <v>952</v>
      </c>
      <c r="F13" s="70">
        <v>658.91</v>
      </c>
    </row>
    <row r="14" spans="1:6" x14ac:dyDescent="0.35">
      <c r="A14" s="8" t="s">
        <v>37</v>
      </c>
      <c r="B14" s="14" t="s">
        <v>711</v>
      </c>
      <c r="C14" s="71">
        <v>1</v>
      </c>
      <c r="D14" s="71" t="s">
        <v>705</v>
      </c>
      <c r="E14" s="71" t="s">
        <v>952</v>
      </c>
      <c r="F14" s="72">
        <v>5965.34</v>
      </c>
    </row>
    <row r="15" spans="1:6" x14ac:dyDescent="0.35">
      <c r="A15" s="5" t="s">
        <v>38</v>
      </c>
      <c r="B15" s="14" t="s">
        <v>712</v>
      </c>
      <c r="C15" s="71">
        <v>1</v>
      </c>
      <c r="D15" s="71" t="s">
        <v>705</v>
      </c>
      <c r="E15" s="71" t="s">
        <v>952</v>
      </c>
      <c r="F15" s="72">
        <v>686.93</v>
      </c>
    </row>
    <row r="16" spans="1:6" x14ac:dyDescent="0.35">
      <c r="A16" s="5" t="s">
        <v>97</v>
      </c>
      <c r="B16" s="14" t="s">
        <v>713</v>
      </c>
      <c r="C16" s="71">
        <v>1</v>
      </c>
      <c r="D16" s="71" t="s">
        <v>705</v>
      </c>
      <c r="E16" s="71" t="s">
        <v>952</v>
      </c>
      <c r="F16" s="72">
        <v>2864.6</v>
      </c>
    </row>
    <row r="17" spans="1:6" x14ac:dyDescent="0.35">
      <c r="A17" s="5" t="s">
        <v>109</v>
      </c>
      <c r="B17" s="14" t="s">
        <v>715</v>
      </c>
      <c r="C17" s="71">
        <v>1</v>
      </c>
      <c r="D17" s="71" t="s">
        <v>705</v>
      </c>
      <c r="E17" s="71" t="s">
        <v>952</v>
      </c>
      <c r="F17" s="72">
        <v>2320.4499999999998</v>
      </c>
    </row>
    <row r="18" spans="1:6" ht="24" x14ac:dyDescent="0.35">
      <c r="A18" s="5" t="s">
        <v>113</v>
      </c>
      <c r="B18" s="14" t="s">
        <v>718</v>
      </c>
      <c r="C18" s="71">
        <v>1</v>
      </c>
      <c r="D18" s="71" t="s">
        <v>706</v>
      </c>
      <c r="E18" s="71" t="s">
        <v>952</v>
      </c>
      <c r="F18" s="72">
        <v>4670.18</v>
      </c>
    </row>
    <row r="19" spans="1:6" ht="24" x14ac:dyDescent="0.35">
      <c r="A19" s="5" t="s">
        <v>122</v>
      </c>
      <c r="B19" s="14" t="s">
        <v>719</v>
      </c>
      <c r="C19" s="71">
        <v>1</v>
      </c>
      <c r="D19" s="71" t="s">
        <v>706</v>
      </c>
      <c r="E19" s="71" t="s">
        <v>952</v>
      </c>
      <c r="F19" s="72">
        <v>1078.23</v>
      </c>
    </row>
    <row r="20" spans="1:6" ht="24" x14ac:dyDescent="0.35">
      <c r="A20" s="5" t="s">
        <v>131</v>
      </c>
      <c r="B20" s="14" t="s">
        <v>870</v>
      </c>
      <c r="C20" s="71">
        <v>1</v>
      </c>
      <c r="D20" s="71" t="s">
        <v>706</v>
      </c>
      <c r="E20" s="71" t="s">
        <v>952</v>
      </c>
      <c r="F20" s="72">
        <v>4645.3</v>
      </c>
    </row>
    <row r="21" spans="1:6" x14ac:dyDescent="0.35">
      <c r="A21" s="5" t="s">
        <v>138</v>
      </c>
      <c r="B21" s="14" t="s">
        <v>721</v>
      </c>
      <c r="C21" s="71">
        <v>1</v>
      </c>
      <c r="D21" s="71" t="s">
        <v>706</v>
      </c>
      <c r="E21" s="71" t="s">
        <v>952</v>
      </c>
      <c r="F21" s="72">
        <v>519.69000000000005</v>
      </c>
    </row>
    <row r="22" spans="1:6" ht="24" x14ac:dyDescent="0.35">
      <c r="A22" s="5" t="s">
        <v>145</v>
      </c>
      <c r="B22" s="14" t="s">
        <v>722</v>
      </c>
      <c r="C22" s="71">
        <v>1</v>
      </c>
      <c r="D22" s="71" t="s">
        <v>706</v>
      </c>
      <c r="E22" s="71" t="s">
        <v>952</v>
      </c>
      <c r="F22" s="72">
        <v>960.03</v>
      </c>
    </row>
    <row r="23" spans="1:6" ht="24" x14ac:dyDescent="0.35">
      <c r="A23" s="5" t="s">
        <v>146</v>
      </c>
      <c r="B23" s="14" t="s">
        <v>723</v>
      </c>
      <c r="C23" s="71">
        <v>1</v>
      </c>
      <c r="D23" s="71" t="s">
        <v>706</v>
      </c>
      <c r="E23" s="71" t="s">
        <v>952</v>
      </c>
      <c r="F23" s="72">
        <v>7738.26</v>
      </c>
    </row>
    <row r="24" spans="1:6" x14ac:dyDescent="0.35">
      <c r="A24" s="5" t="s">
        <v>147</v>
      </c>
      <c r="B24" s="14" t="s">
        <v>724</v>
      </c>
      <c r="C24" s="71">
        <v>1</v>
      </c>
      <c r="D24" s="71" t="s">
        <v>706</v>
      </c>
      <c r="E24" s="71" t="s">
        <v>952</v>
      </c>
      <c r="F24" s="72">
        <v>6906.8</v>
      </c>
    </row>
    <row r="25" spans="1:6" x14ac:dyDescent="0.35">
      <c r="A25" s="5" t="s">
        <v>148</v>
      </c>
      <c r="B25" s="14" t="s">
        <v>727</v>
      </c>
      <c r="C25" s="71">
        <v>1</v>
      </c>
      <c r="D25" s="71" t="s">
        <v>706</v>
      </c>
      <c r="E25" s="71" t="s">
        <v>952</v>
      </c>
      <c r="F25" s="72">
        <v>771.46</v>
      </c>
    </row>
    <row r="26" spans="1:6" ht="24" x14ac:dyDescent="0.35">
      <c r="A26" s="5" t="s">
        <v>149</v>
      </c>
      <c r="B26" s="14" t="s">
        <v>728</v>
      </c>
      <c r="C26" s="71">
        <v>1</v>
      </c>
      <c r="D26" s="71" t="s">
        <v>706</v>
      </c>
      <c r="E26" s="71" t="s">
        <v>952</v>
      </c>
      <c r="F26" s="72">
        <v>671.91</v>
      </c>
    </row>
    <row r="27" spans="1:6" ht="24" x14ac:dyDescent="0.35">
      <c r="A27" s="5" t="s">
        <v>150</v>
      </c>
      <c r="B27" s="14" t="s">
        <v>728</v>
      </c>
      <c r="C27" s="71">
        <v>1</v>
      </c>
      <c r="D27" s="71" t="s">
        <v>706</v>
      </c>
      <c r="E27" s="71" t="s">
        <v>952</v>
      </c>
      <c r="F27" s="72">
        <v>671.91</v>
      </c>
    </row>
    <row r="28" spans="1:6" ht="24" x14ac:dyDescent="0.35">
      <c r="A28" s="5" t="s">
        <v>151</v>
      </c>
      <c r="B28" s="14" t="s">
        <v>729</v>
      </c>
      <c r="C28" s="71">
        <v>1</v>
      </c>
      <c r="D28" s="71" t="s">
        <v>706</v>
      </c>
      <c r="E28" s="71" t="s">
        <v>952</v>
      </c>
      <c r="F28" s="72">
        <v>1154.8599999999999</v>
      </c>
    </row>
    <row r="29" spans="1:6" x14ac:dyDescent="0.35">
      <c r="A29" s="5" t="s">
        <v>152</v>
      </c>
      <c r="B29" s="14" t="s">
        <v>730</v>
      </c>
      <c r="C29" s="71">
        <v>1</v>
      </c>
      <c r="D29" s="71" t="s">
        <v>706</v>
      </c>
      <c r="E29" s="71" t="s">
        <v>952</v>
      </c>
      <c r="F29" s="72">
        <v>658.64</v>
      </c>
    </row>
    <row r="30" spans="1:6" x14ac:dyDescent="0.35">
      <c r="A30" s="5" t="s">
        <v>153</v>
      </c>
      <c r="B30" s="14" t="s">
        <v>731</v>
      </c>
      <c r="C30" s="71">
        <v>1</v>
      </c>
      <c r="D30" s="71" t="s">
        <v>706</v>
      </c>
      <c r="E30" s="71" t="s">
        <v>952</v>
      </c>
      <c r="F30" s="72">
        <v>2350.0700000000002</v>
      </c>
    </row>
    <row r="31" spans="1:6" x14ac:dyDescent="0.35">
      <c r="A31" s="5" t="s">
        <v>154</v>
      </c>
      <c r="B31" s="14" t="s">
        <v>734</v>
      </c>
      <c r="C31" s="71">
        <v>1</v>
      </c>
      <c r="D31" s="71" t="s">
        <v>706</v>
      </c>
      <c r="E31" s="71" t="s">
        <v>952</v>
      </c>
      <c r="F31" s="72">
        <v>8739.5300000000007</v>
      </c>
    </row>
    <row r="32" spans="1:6" ht="24" x14ac:dyDescent="0.35">
      <c r="A32" s="5" t="s">
        <v>155</v>
      </c>
      <c r="B32" s="14" t="s">
        <v>735</v>
      </c>
      <c r="C32" s="71">
        <v>1</v>
      </c>
      <c r="D32" s="71" t="s">
        <v>706</v>
      </c>
      <c r="E32" s="71" t="s">
        <v>952</v>
      </c>
      <c r="F32" s="72">
        <v>1399.96</v>
      </c>
    </row>
    <row r="33" spans="1:6" ht="12" customHeight="1" x14ac:dyDescent="0.35">
      <c r="A33" s="5" t="s">
        <v>156</v>
      </c>
      <c r="B33" s="14" t="s">
        <v>736</v>
      </c>
      <c r="C33" s="71">
        <v>1</v>
      </c>
      <c r="D33" s="71" t="s">
        <v>706</v>
      </c>
      <c r="E33" s="71" t="s">
        <v>952</v>
      </c>
      <c r="F33" s="72">
        <v>763.84</v>
      </c>
    </row>
    <row r="34" spans="1:6" x14ac:dyDescent="0.35">
      <c r="A34" s="5" t="s">
        <v>157</v>
      </c>
      <c r="B34" s="14" t="s">
        <v>737</v>
      </c>
      <c r="C34" s="71">
        <v>1</v>
      </c>
      <c r="D34" s="71" t="s">
        <v>706</v>
      </c>
      <c r="E34" s="71" t="s">
        <v>952</v>
      </c>
      <c r="F34" s="72">
        <v>1868.07</v>
      </c>
    </row>
    <row r="35" spans="1:6" x14ac:dyDescent="0.35">
      <c r="A35" s="5" t="s">
        <v>158</v>
      </c>
      <c r="B35" s="14" t="s">
        <v>738</v>
      </c>
      <c r="C35" s="71">
        <v>1</v>
      </c>
      <c r="D35" s="71" t="s">
        <v>706</v>
      </c>
      <c r="E35" s="71" t="s">
        <v>952</v>
      </c>
      <c r="F35" s="72">
        <v>763.15</v>
      </c>
    </row>
    <row r="36" spans="1:6" x14ac:dyDescent="0.35">
      <c r="A36" s="5" t="s">
        <v>159</v>
      </c>
      <c r="B36" s="14" t="s">
        <v>739</v>
      </c>
      <c r="C36" s="71">
        <v>1</v>
      </c>
      <c r="D36" s="71" t="s">
        <v>706</v>
      </c>
      <c r="E36" s="71" t="s">
        <v>952</v>
      </c>
      <c r="F36" s="72">
        <v>788.05</v>
      </c>
    </row>
    <row r="37" spans="1:6" x14ac:dyDescent="0.35">
      <c r="A37" s="5" t="s">
        <v>160</v>
      </c>
      <c r="B37" s="14" t="s">
        <v>871</v>
      </c>
      <c r="C37" s="71">
        <v>1</v>
      </c>
      <c r="D37" s="71" t="s">
        <v>706</v>
      </c>
      <c r="E37" s="71" t="s">
        <v>952</v>
      </c>
      <c r="F37" s="72">
        <v>1050.43</v>
      </c>
    </row>
    <row r="38" spans="1:6" ht="24" x14ac:dyDescent="0.35">
      <c r="A38" s="5" t="s">
        <v>161</v>
      </c>
      <c r="B38" s="14" t="s">
        <v>741</v>
      </c>
      <c r="C38" s="71">
        <v>1</v>
      </c>
      <c r="D38" s="71" t="s">
        <v>706</v>
      </c>
      <c r="E38" s="71" t="s">
        <v>952</v>
      </c>
      <c r="F38" s="72">
        <v>10213.85</v>
      </c>
    </row>
    <row r="39" spans="1:6" ht="24" x14ac:dyDescent="0.35">
      <c r="A39" s="5" t="s">
        <v>162</v>
      </c>
      <c r="B39" s="14" t="s">
        <v>742</v>
      </c>
      <c r="C39" s="71">
        <v>1</v>
      </c>
      <c r="D39" s="71" t="s">
        <v>706</v>
      </c>
      <c r="E39" s="71" t="s">
        <v>952</v>
      </c>
      <c r="F39" s="72">
        <v>4642.74</v>
      </c>
    </row>
    <row r="40" spans="1:6" x14ac:dyDescent="0.35">
      <c r="A40" s="5" t="s">
        <v>163</v>
      </c>
      <c r="B40" s="14" t="s">
        <v>743</v>
      </c>
      <c r="C40" s="71">
        <v>1</v>
      </c>
      <c r="D40" s="71" t="s">
        <v>706</v>
      </c>
      <c r="E40" s="71" t="s">
        <v>952</v>
      </c>
      <c r="F40" s="72">
        <v>495.31</v>
      </c>
    </row>
    <row r="41" spans="1:6" x14ac:dyDescent="0.35">
      <c r="A41" s="5" t="s">
        <v>164</v>
      </c>
      <c r="B41" s="14" t="s">
        <v>743</v>
      </c>
      <c r="C41" s="71">
        <v>1</v>
      </c>
      <c r="D41" s="71" t="s">
        <v>706</v>
      </c>
      <c r="E41" s="71" t="s">
        <v>952</v>
      </c>
      <c r="F41" s="72">
        <v>495.31</v>
      </c>
    </row>
    <row r="42" spans="1:6" x14ac:dyDescent="0.35">
      <c r="A42" s="5" t="s">
        <v>165</v>
      </c>
      <c r="B42" s="14" t="s">
        <v>743</v>
      </c>
      <c r="C42" s="71">
        <v>1</v>
      </c>
      <c r="D42" s="71" t="s">
        <v>706</v>
      </c>
      <c r="E42" s="71" t="s">
        <v>952</v>
      </c>
      <c r="F42" s="72">
        <v>495.31</v>
      </c>
    </row>
    <row r="43" spans="1:6" x14ac:dyDescent="0.35">
      <c r="A43" s="5" t="s">
        <v>166</v>
      </c>
      <c r="B43" s="14" t="s">
        <v>743</v>
      </c>
      <c r="C43" s="71">
        <v>1</v>
      </c>
      <c r="D43" s="71" t="s">
        <v>706</v>
      </c>
      <c r="E43" s="71" t="s">
        <v>952</v>
      </c>
      <c r="F43" s="72">
        <v>495.31</v>
      </c>
    </row>
    <row r="44" spans="1:6" x14ac:dyDescent="0.35">
      <c r="A44" s="5" t="s">
        <v>167</v>
      </c>
      <c r="B44" s="14" t="s">
        <v>743</v>
      </c>
      <c r="C44" s="71">
        <v>1</v>
      </c>
      <c r="D44" s="71" t="s">
        <v>706</v>
      </c>
      <c r="E44" s="71" t="s">
        <v>952</v>
      </c>
      <c r="F44" s="72">
        <v>495.31</v>
      </c>
    </row>
    <row r="45" spans="1:6" x14ac:dyDescent="0.35">
      <c r="A45" s="5" t="s">
        <v>168</v>
      </c>
      <c r="B45" s="14" t="s">
        <v>743</v>
      </c>
      <c r="C45" s="71">
        <v>1</v>
      </c>
      <c r="D45" s="71" t="s">
        <v>706</v>
      </c>
      <c r="E45" s="71" t="s">
        <v>952</v>
      </c>
      <c r="F45" s="72">
        <v>495.31</v>
      </c>
    </row>
    <row r="46" spans="1:6" ht="24" x14ac:dyDescent="0.35">
      <c r="A46" s="5" t="s">
        <v>169</v>
      </c>
      <c r="B46" s="14" t="s">
        <v>744</v>
      </c>
      <c r="C46" s="71">
        <v>1</v>
      </c>
      <c r="D46" s="71" t="s">
        <v>706</v>
      </c>
      <c r="E46" s="71" t="s">
        <v>952</v>
      </c>
      <c r="F46" s="72">
        <v>26544.23</v>
      </c>
    </row>
    <row r="47" spans="1:6" x14ac:dyDescent="0.35">
      <c r="A47" s="5" t="s">
        <v>170</v>
      </c>
      <c r="B47" s="14" t="s">
        <v>745</v>
      </c>
      <c r="C47" s="71">
        <v>1</v>
      </c>
      <c r="D47" s="71" t="s">
        <v>706</v>
      </c>
      <c r="E47" s="71" t="s">
        <v>952</v>
      </c>
      <c r="F47" s="72">
        <v>1858.13</v>
      </c>
    </row>
    <row r="48" spans="1:6" x14ac:dyDescent="0.35">
      <c r="A48" s="5" t="s">
        <v>171</v>
      </c>
      <c r="B48" s="14" t="s">
        <v>570</v>
      </c>
      <c r="C48" s="71">
        <v>1</v>
      </c>
      <c r="D48" s="71" t="s">
        <v>706</v>
      </c>
      <c r="E48" s="71" t="s">
        <v>952</v>
      </c>
      <c r="F48" s="72">
        <v>9290.59</v>
      </c>
    </row>
    <row r="49" spans="1:6" x14ac:dyDescent="0.35">
      <c r="A49" s="5" t="s">
        <v>172</v>
      </c>
      <c r="B49" s="14" t="s">
        <v>593</v>
      </c>
      <c r="C49" s="71">
        <v>1</v>
      </c>
      <c r="D49" s="71" t="s">
        <v>706</v>
      </c>
      <c r="E49" s="71" t="s">
        <v>952</v>
      </c>
      <c r="F49" s="72">
        <v>707.86</v>
      </c>
    </row>
    <row r="50" spans="1:6" x14ac:dyDescent="0.35">
      <c r="A50" s="5" t="s">
        <v>173</v>
      </c>
      <c r="B50" s="14" t="s">
        <v>606</v>
      </c>
      <c r="C50" s="71">
        <v>1</v>
      </c>
      <c r="D50" s="71" t="s">
        <v>706</v>
      </c>
      <c r="E50" s="71" t="s">
        <v>952</v>
      </c>
      <c r="F50" s="72">
        <v>884.82</v>
      </c>
    </row>
    <row r="51" spans="1:6" x14ac:dyDescent="0.35">
      <c r="A51" s="5" t="s">
        <v>174</v>
      </c>
      <c r="B51" s="14" t="s">
        <v>609</v>
      </c>
      <c r="C51" s="71">
        <v>1</v>
      </c>
      <c r="D51" s="71" t="s">
        <v>706</v>
      </c>
      <c r="E51" s="71" t="s">
        <v>952</v>
      </c>
      <c r="F51" s="72">
        <v>530.89</v>
      </c>
    </row>
    <row r="52" spans="1:6" x14ac:dyDescent="0.35">
      <c r="A52" s="5" t="s">
        <v>175</v>
      </c>
      <c r="B52" s="14" t="s">
        <v>613</v>
      </c>
      <c r="C52" s="71">
        <v>1</v>
      </c>
      <c r="D52" s="71" t="s">
        <v>706</v>
      </c>
      <c r="E52" s="71" t="s">
        <v>952</v>
      </c>
      <c r="F52" s="72">
        <v>1238.75</v>
      </c>
    </row>
    <row r="53" spans="1:6" x14ac:dyDescent="0.35">
      <c r="A53" s="5" t="s">
        <v>176</v>
      </c>
      <c r="B53" s="14" t="s">
        <v>624</v>
      </c>
      <c r="C53" s="71">
        <v>1</v>
      </c>
      <c r="D53" s="71" t="s">
        <v>706</v>
      </c>
      <c r="E53" s="71" t="s">
        <v>952</v>
      </c>
      <c r="F53" s="72">
        <v>884.82</v>
      </c>
    </row>
    <row r="54" spans="1:6" x14ac:dyDescent="0.35">
      <c r="A54" s="5" t="s">
        <v>177</v>
      </c>
      <c r="B54" s="14" t="s">
        <v>627</v>
      </c>
      <c r="C54" s="71">
        <v>1</v>
      </c>
      <c r="D54" s="71" t="s">
        <v>706</v>
      </c>
      <c r="E54" s="71" t="s">
        <v>952</v>
      </c>
      <c r="F54" s="72">
        <v>5308.92</v>
      </c>
    </row>
    <row r="55" spans="1:6" x14ac:dyDescent="0.35">
      <c r="A55" s="5" t="s">
        <v>178</v>
      </c>
      <c r="B55" s="14" t="s">
        <v>629</v>
      </c>
      <c r="C55" s="71">
        <v>1</v>
      </c>
      <c r="D55" s="71" t="s">
        <v>706</v>
      </c>
      <c r="E55" s="71" t="s">
        <v>952</v>
      </c>
      <c r="F55" s="72">
        <v>1238.75</v>
      </c>
    </row>
    <row r="56" spans="1:6" x14ac:dyDescent="0.35">
      <c r="A56" s="5" t="s">
        <v>179</v>
      </c>
      <c r="B56" s="14" t="s">
        <v>631</v>
      </c>
      <c r="C56" s="71">
        <v>1</v>
      </c>
      <c r="D56" s="71" t="s">
        <v>706</v>
      </c>
      <c r="E56" s="71" t="s">
        <v>952</v>
      </c>
      <c r="F56" s="72">
        <v>884.82</v>
      </c>
    </row>
    <row r="57" spans="1:6" ht="24" x14ac:dyDescent="0.35">
      <c r="A57" s="5" t="s">
        <v>180</v>
      </c>
      <c r="B57" s="14" t="s">
        <v>872</v>
      </c>
      <c r="C57" s="71">
        <v>1</v>
      </c>
      <c r="D57" s="71" t="s">
        <v>707</v>
      </c>
      <c r="E57" s="71" t="s">
        <v>952</v>
      </c>
      <c r="F57" s="72">
        <v>1254.51</v>
      </c>
    </row>
    <row r="58" spans="1:6" ht="24" x14ac:dyDescent="0.35">
      <c r="A58" s="5" t="s">
        <v>181</v>
      </c>
      <c r="B58" s="14" t="s">
        <v>654</v>
      </c>
      <c r="C58" s="71">
        <v>8</v>
      </c>
      <c r="D58" s="71" t="s">
        <v>707</v>
      </c>
      <c r="E58" s="71" t="s">
        <v>952</v>
      </c>
      <c r="F58" s="72">
        <v>817.96</v>
      </c>
    </row>
    <row r="59" spans="1:6" x14ac:dyDescent="0.35">
      <c r="A59" s="5" t="s">
        <v>182</v>
      </c>
      <c r="B59" s="73" t="s">
        <v>746</v>
      </c>
      <c r="C59" s="74">
        <v>16</v>
      </c>
      <c r="D59" s="74" t="s">
        <v>707</v>
      </c>
      <c r="E59" s="74" t="s">
        <v>952</v>
      </c>
      <c r="F59" s="75">
        <v>11847.76</v>
      </c>
    </row>
    <row r="60" spans="1:6" ht="24" x14ac:dyDescent="0.35">
      <c r="A60" s="5" t="s">
        <v>183</v>
      </c>
      <c r="B60" s="14" t="s">
        <v>675</v>
      </c>
      <c r="C60" s="71">
        <v>1</v>
      </c>
      <c r="D60" s="71" t="s">
        <v>707</v>
      </c>
      <c r="E60" s="71" t="s">
        <v>952</v>
      </c>
      <c r="F60" s="72">
        <v>15426.45</v>
      </c>
    </row>
    <row r="61" spans="1:6" ht="24" x14ac:dyDescent="0.35">
      <c r="A61" s="5" t="s">
        <v>184</v>
      </c>
      <c r="B61" s="14" t="s">
        <v>747</v>
      </c>
      <c r="C61" s="71">
        <v>1</v>
      </c>
      <c r="D61" s="71" t="s">
        <v>707</v>
      </c>
      <c r="E61" s="71" t="s">
        <v>952</v>
      </c>
      <c r="F61" s="72">
        <v>1567.79</v>
      </c>
    </row>
    <row r="62" spans="1:6" ht="24" x14ac:dyDescent="0.35">
      <c r="A62" s="5" t="s">
        <v>185</v>
      </c>
      <c r="B62" s="14" t="s">
        <v>678</v>
      </c>
      <c r="C62" s="71">
        <v>1</v>
      </c>
      <c r="D62" s="71" t="s">
        <v>707</v>
      </c>
      <c r="E62" s="71" t="s">
        <v>952</v>
      </c>
      <c r="F62" s="72">
        <v>1824.94</v>
      </c>
    </row>
    <row r="63" spans="1:6" ht="24" x14ac:dyDescent="0.35">
      <c r="A63" s="5" t="s">
        <v>186</v>
      </c>
      <c r="B63" s="14" t="s">
        <v>680</v>
      </c>
      <c r="C63" s="71">
        <v>1</v>
      </c>
      <c r="D63" s="71" t="s">
        <v>707</v>
      </c>
      <c r="E63" s="71" t="s">
        <v>952</v>
      </c>
      <c r="F63" s="72">
        <v>2928.19</v>
      </c>
    </row>
    <row r="64" spans="1:6" x14ac:dyDescent="0.35">
      <c r="A64" s="5" t="s">
        <v>187</v>
      </c>
      <c r="B64" s="14" t="s">
        <v>873</v>
      </c>
      <c r="C64" s="71">
        <v>1</v>
      </c>
      <c r="D64" s="71" t="s">
        <v>707</v>
      </c>
      <c r="E64" s="71" t="s">
        <v>952</v>
      </c>
      <c r="F64" s="72">
        <v>1330.39</v>
      </c>
    </row>
    <row r="65" spans="1:6" ht="24" x14ac:dyDescent="0.35">
      <c r="A65" s="5" t="s">
        <v>188</v>
      </c>
      <c r="B65" s="14" t="s">
        <v>752</v>
      </c>
      <c r="C65" s="71">
        <v>1</v>
      </c>
      <c r="D65" s="71" t="s">
        <v>707</v>
      </c>
      <c r="E65" s="71" t="s">
        <v>952</v>
      </c>
      <c r="F65" s="72">
        <v>15926.66</v>
      </c>
    </row>
    <row r="66" spans="1:6" x14ac:dyDescent="0.35">
      <c r="A66" s="5" t="s">
        <v>189</v>
      </c>
      <c r="B66" s="14" t="s">
        <v>753</v>
      </c>
      <c r="C66" s="71">
        <v>1</v>
      </c>
      <c r="D66" s="71" t="s">
        <v>707</v>
      </c>
      <c r="E66" s="71" t="s">
        <v>952</v>
      </c>
      <c r="F66" s="72">
        <v>913.57</v>
      </c>
    </row>
    <row r="67" spans="1:6" ht="24" x14ac:dyDescent="0.35">
      <c r="A67" s="5" t="s">
        <v>190</v>
      </c>
      <c r="B67" s="14" t="s">
        <v>874</v>
      </c>
      <c r="C67" s="71">
        <v>1</v>
      </c>
      <c r="D67" s="71" t="s">
        <v>707</v>
      </c>
      <c r="E67" s="71" t="s">
        <v>952</v>
      </c>
      <c r="F67" s="72">
        <v>534.87</v>
      </c>
    </row>
    <row r="68" spans="1:6" ht="24" x14ac:dyDescent="0.35">
      <c r="A68" s="5" t="s">
        <v>191</v>
      </c>
      <c r="B68" s="14" t="s">
        <v>688</v>
      </c>
      <c r="C68" s="71">
        <v>1</v>
      </c>
      <c r="D68" s="71" t="s">
        <v>707</v>
      </c>
      <c r="E68" s="71" t="s">
        <v>952</v>
      </c>
      <c r="F68" s="72">
        <v>545.16</v>
      </c>
    </row>
    <row r="69" spans="1:6" ht="24" x14ac:dyDescent="0.35">
      <c r="A69" s="5" t="s">
        <v>192</v>
      </c>
      <c r="B69" s="14" t="s">
        <v>689</v>
      </c>
      <c r="C69" s="71">
        <v>1</v>
      </c>
      <c r="D69" s="71" t="s">
        <v>707</v>
      </c>
      <c r="E69" s="71" t="s">
        <v>952</v>
      </c>
      <c r="F69" s="72">
        <v>807.88</v>
      </c>
    </row>
    <row r="70" spans="1:6" ht="24" customHeight="1" x14ac:dyDescent="0.35">
      <c r="A70" s="5" t="s">
        <v>193</v>
      </c>
      <c r="B70" s="14" t="s">
        <v>690</v>
      </c>
      <c r="C70" s="71">
        <v>1</v>
      </c>
      <c r="D70" s="71" t="s">
        <v>707</v>
      </c>
      <c r="E70" s="71" t="s">
        <v>952</v>
      </c>
      <c r="F70" s="72">
        <v>780.71</v>
      </c>
    </row>
    <row r="71" spans="1:6" ht="36" x14ac:dyDescent="0.35">
      <c r="A71" s="5" t="s">
        <v>194</v>
      </c>
      <c r="B71" s="14" t="s">
        <v>875</v>
      </c>
      <c r="C71" s="71">
        <v>1</v>
      </c>
      <c r="D71" s="71" t="s">
        <v>707</v>
      </c>
      <c r="E71" s="71" t="s">
        <v>952</v>
      </c>
      <c r="F71" s="72">
        <v>1113.97</v>
      </c>
    </row>
    <row r="72" spans="1:6" ht="24" x14ac:dyDescent="0.35">
      <c r="A72" s="5" t="s">
        <v>195</v>
      </c>
      <c r="B72" s="14" t="s">
        <v>754</v>
      </c>
      <c r="C72" s="71">
        <v>1</v>
      </c>
      <c r="D72" s="71" t="s">
        <v>707</v>
      </c>
      <c r="E72" s="71" t="s">
        <v>952</v>
      </c>
      <c r="F72" s="72">
        <v>1907.2</v>
      </c>
    </row>
    <row r="73" spans="1:6" x14ac:dyDescent="0.35">
      <c r="A73" s="5" t="s">
        <v>196</v>
      </c>
      <c r="B73" s="14" t="s">
        <v>691</v>
      </c>
      <c r="C73" s="71">
        <v>1</v>
      </c>
      <c r="D73" s="71" t="s">
        <v>707</v>
      </c>
      <c r="E73" s="71" t="s">
        <v>952</v>
      </c>
      <c r="F73" s="72">
        <v>729.97</v>
      </c>
    </row>
    <row r="74" spans="1:6" x14ac:dyDescent="0.35">
      <c r="A74" s="5" t="s">
        <v>197</v>
      </c>
      <c r="B74" s="14" t="s">
        <v>692</v>
      </c>
      <c r="C74" s="71">
        <v>1</v>
      </c>
      <c r="D74" s="71" t="s">
        <v>707</v>
      </c>
      <c r="E74" s="71" t="s">
        <v>952</v>
      </c>
      <c r="F74" s="72">
        <v>656.98</v>
      </c>
    </row>
    <row r="75" spans="1:6" x14ac:dyDescent="0.35">
      <c r="A75" s="5" t="s">
        <v>198</v>
      </c>
      <c r="B75" s="14" t="s">
        <v>755</v>
      </c>
      <c r="C75" s="71">
        <v>1</v>
      </c>
      <c r="D75" s="71" t="s">
        <v>707</v>
      </c>
      <c r="E75" s="71" t="s">
        <v>952</v>
      </c>
      <c r="F75" s="72">
        <v>593.5</v>
      </c>
    </row>
    <row r="76" spans="1:6" x14ac:dyDescent="0.35">
      <c r="A76" s="5" t="s">
        <v>199</v>
      </c>
      <c r="B76" s="14" t="s">
        <v>756</v>
      </c>
      <c r="C76" s="71">
        <v>1</v>
      </c>
      <c r="D76" s="71" t="s">
        <v>707</v>
      </c>
      <c r="E76" s="71" t="s">
        <v>952</v>
      </c>
      <c r="F76" s="72">
        <v>532.05999999999995</v>
      </c>
    </row>
    <row r="77" spans="1:6" x14ac:dyDescent="0.35">
      <c r="A77" s="5" t="s">
        <v>200</v>
      </c>
      <c r="B77" s="14" t="s">
        <v>693</v>
      </c>
      <c r="C77" s="71">
        <v>1</v>
      </c>
      <c r="D77" s="71" t="s">
        <v>707</v>
      </c>
      <c r="E77" s="71" t="s">
        <v>952</v>
      </c>
      <c r="F77" s="72">
        <v>1094.96</v>
      </c>
    </row>
    <row r="78" spans="1:6" x14ac:dyDescent="0.35">
      <c r="A78" s="5" t="s">
        <v>201</v>
      </c>
      <c r="B78" s="14" t="s">
        <v>694</v>
      </c>
      <c r="C78" s="71">
        <v>1</v>
      </c>
      <c r="D78" s="71" t="s">
        <v>707</v>
      </c>
      <c r="E78" s="71" t="s">
        <v>952</v>
      </c>
      <c r="F78" s="72">
        <v>997.61</v>
      </c>
    </row>
    <row r="79" spans="1:6" x14ac:dyDescent="0.35">
      <c r="A79" s="5" t="s">
        <v>202</v>
      </c>
      <c r="B79" s="14" t="s">
        <v>695</v>
      </c>
      <c r="C79" s="71">
        <v>1</v>
      </c>
      <c r="D79" s="71" t="s">
        <v>707</v>
      </c>
      <c r="E79" s="71" t="s">
        <v>952</v>
      </c>
      <c r="F79" s="72">
        <v>789.04</v>
      </c>
    </row>
    <row r="80" spans="1:6" ht="24" x14ac:dyDescent="0.35">
      <c r="A80" s="5" t="s">
        <v>203</v>
      </c>
      <c r="B80" s="14" t="s">
        <v>757</v>
      </c>
      <c r="C80" s="71">
        <v>1</v>
      </c>
      <c r="D80" s="71" t="s">
        <v>707</v>
      </c>
      <c r="E80" s="71" t="s">
        <v>952</v>
      </c>
      <c r="F80" s="72">
        <v>609.69000000000005</v>
      </c>
    </row>
    <row r="81" spans="1:6" ht="24" x14ac:dyDescent="0.35">
      <c r="A81" s="5" t="s">
        <v>204</v>
      </c>
      <c r="B81" s="14" t="s">
        <v>876</v>
      </c>
      <c r="C81" s="71">
        <v>1</v>
      </c>
      <c r="D81" s="71" t="s">
        <v>707</v>
      </c>
      <c r="E81" s="71" t="s">
        <v>952</v>
      </c>
      <c r="F81" s="72">
        <v>1085.1099999999999</v>
      </c>
    </row>
    <row r="82" spans="1:6" x14ac:dyDescent="0.35">
      <c r="A82" s="5" t="s">
        <v>205</v>
      </c>
      <c r="B82" s="14" t="s">
        <v>696</v>
      </c>
      <c r="C82" s="71">
        <v>1</v>
      </c>
      <c r="D82" s="71" t="s">
        <v>707</v>
      </c>
      <c r="E82" s="71" t="s">
        <v>952</v>
      </c>
      <c r="F82" s="72">
        <v>766.77</v>
      </c>
    </row>
    <row r="83" spans="1:6" ht="24" x14ac:dyDescent="0.35">
      <c r="A83" s="5" t="s">
        <v>206</v>
      </c>
      <c r="B83" s="14" t="s">
        <v>877</v>
      </c>
      <c r="C83" s="71">
        <v>1</v>
      </c>
      <c r="D83" s="71" t="s">
        <v>707</v>
      </c>
      <c r="E83" s="71" t="s">
        <v>952</v>
      </c>
      <c r="F83" s="72">
        <v>1146.06</v>
      </c>
    </row>
    <row r="84" spans="1:6" ht="24" x14ac:dyDescent="0.35">
      <c r="A84" s="5" t="s">
        <v>207</v>
      </c>
      <c r="B84" s="14" t="s">
        <v>878</v>
      </c>
      <c r="C84" s="71">
        <v>1</v>
      </c>
      <c r="D84" s="71" t="s">
        <v>707</v>
      </c>
      <c r="E84" s="71" t="s">
        <v>952</v>
      </c>
      <c r="F84" s="72">
        <v>677.05</v>
      </c>
    </row>
    <row r="85" spans="1:6" ht="24" x14ac:dyDescent="0.35">
      <c r="A85" s="5" t="s">
        <v>208</v>
      </c>
      <c r="B85" s="14" t="s">
        <v>760</v>
      </c>
      <c r="C85" s="71">
        <v>1</v>
      </c>
      <c r="D85" s="71" t="s">
        <v>707</v>
      </c>
      <c r="E85" s="71" t="s">
        <v>952</v>
      </c>
      <c r="F85" s="72">
        <v>568.29</v>
      </c>
    </row>
    <row r="86" spans="1:6" ht="24" x14ac:dyDescent="0.35">
      <c r="A86" s="5" t="s">
        <v>209</v>
      </c>
      <c r="B86" s="14" t="s">
        <v>760</v>
      </c>
      <c r="C86" s="71">
        <v>1</v>
      </c>
      <c r="D86" s="71" t="s">
        <v>707</v>
      </c>
      <c r="E86" s="71" t="s">
        <v>952</v>
      </c>
      <c r="F86" s="72">
        <v>568.29</v>
      </c>
    </row>
    <row r="87" spans="1:6" ht="24" x14ac:dyDescent="0.35">
      <c r="A87" s="5" t="s">
        <v>210</v>
      </c>
      <c r="B87" s="14" t="s">
        <v>760</v>
      </c>
      <c r="C87" s="71">
        <v>1</v>
      </c>
      <c r="D87" s="71" t="s">
        <v>707</v>
      </c>
      <c r="E87" s="71" t="s">
        <v>952</v>
      </c>
      <c r="F87" s="72">
        <v>568.29</v>
      </c>
    </row>
    <row r="88" spans="1:6" ht="24" x14ac:dyDescent="0.35">
      <c r="A88" s="5" t="s">
        <v>211</v>
      </c>
      <c r="B88" s="14" t="s">
        <v>760</v>
      </c>
      <c r="C88" s="71">
        <v>1</v>
      </c>
      <c r="D88" s="71" t="s">
        <v>707</v>
      </c>
      <c r="E88" s="71" t="s">
        <v>952</v>
      </c>
      <c r="F88" s="72">
        <v>568.29</v>
      </c>
    </row>
    <row r="89" spans="1:6" ht="24" x14ac:dyDescent="0.35">
      <c r="A89" s="5" t="s">
        <v>212</v>
      </c>
      <c r="B89" s="14" t="s">
        <v>760</v>
      </c>
      <c r="C89" s="71">
        <v>1</v>
      </c>
      <c r="D89" s="71" t="s">
        <v>707</v>
      </c>
      <c r="E89" s="71" t="s">
        <v>952</v>
      </c>
      <c r="F89" s="72">
        <v>568.29</v>
      </c>
    </row>
    <row r="90" spans="1:6" ht="24" x14ac:dyDescent="0.35">
      <c r="A90" s="5" t="s">
        <v>213</v>
      </c>
      <c r="B90" s="14" t="s">
        <v>760</v>
      </c>
      <c r="C90" s="71">
        <v>1</v>
      </c>
      <c r="D90" s="71" t="s">
        <v>707</v>
      </c>
      <c r="E90" s="71" t="s">
        <v>952</v>
      </c>
      <c r="F90" s="72">
        <v>568.29</v>
      </c>
    </row>
    <row r="91" spans="1:6" ht="24" x14ac:dyDescent="0.35">
      <c r="A91" s="5" t="s">
        <v>214</v>
      </c>
      <c r="B91" s="14" t="s">
        <v>761</v>
      </c>
      <c r="C91" s="71">
        <v>1</v>
      </c>
      <c r="D91" s="71" t="s">
        <v>707</v>
      </c>
      <c r="E91" s="71" t="s">
        <v>952</v>
      </c>
      <c r="F91" s="72">
        <v>507.67</v>
      </c>
    </row>
    <row r="92" spans="1:6" ht="24" x14ac:dyDescent="0.35">
      <c r="A92" s="5" t="s">
        <v>215</v>
      </c>
      <c r="B92" s="14" t="s">
        <v>761</v>
      </c>
      <c r="C92" s="71">
        <v>1</v>
      </c>
      <c r="D92" s="71" t="s">
        <v>707</v>
      </c>
      <c r="E92" s="71" t="s">
        <v>952</v>
      </c>
      <c r="F92" s="72">
        <v>507.67</v>
      </c>
    </row>
    <row r="93" spans="1:6" ht="24" x14ac:dyDescent="0.35">
      <c r="A93" s="5" t="s">
        <v>216</v>
      </c>
      <c r="B93" s="14" t="s">
        <v>761</v>
      </c>
      <c r="C93" s="71">
        <v>1</v>
      </c>
      <c r="D93" s="71" t="s">
        <v>707</v>
      </c>
      <c r="E93" s="71" t="s">
        <v>952</v>
      </c>
      <c r="F93" s="72">
        <v>507.67</v>
      </c>
    </row>
    <row r="94" spans="1:6" ht="24" x14ac:dyDescent="0.35">
      <c r="A94" s="5" t="s">
        <v>217</v>
      </c>
      <c r="B94" s="14" t="s">
        <v>761</v>
      </c>
      <c r="C94" s="71">
        <v>1</v>
      </c>
      <c r="D94" s="71" t="s">
        <v>707</v>
      </c>
      <c r="E94" s="71" t="s">
        <v>952</v>
      </c>
      <c r="F94" s="72">
        <v>507.67</v>
      </c>
    </row>
    <row r="95" spans="1:6" ht="24" x14ac:dyDescent="0.35">
      <c r="A95" s="5" t="s">
        <v>218</v>
      </c>
      <c r="B95" s="14" t="s">
        <v>761</v>
      </c>
      <c r="C95" s="71">
        <v>1</v>
      </c>
      <c r="D95" s="71" t="s">
        <v>707</v>
      </c>
      <c r="E95" s="71" t="s">
        <v>952</v>
      </c>
      <c r="F95" s="72">
        <v>507.67</v>
      </c>
    </row>
    <row r="96" spans="1:6" ht="24" x14ac:dyDescent="0.35">
      <c r="A96" s="5" t="s">
        <v>219</v>
      </c>
      <c r="B96" s="14" t="s">
        <v>761</v>
      </c>
      <c r="C96" s="71">
        <v>1</v>
      </c>
      <c r="D96" s="71" t="s">
        <v>707</v>
      </c>
      <c r="E96" s="71" t="s">
        <v>952</v>
      </c>
      <c r="F96" s="72">
        <v>507.67</v>
      </c>
    </row>
    <row r="97" spans="1:6" ht="24" x14ac:dyDescent="0.35">
      <c r="A97" s="5" t="s">
        <v>220</v>
      </c>
      <c r="B97" s="14" t="s">
        <v>761</v>
      </c>
      <c r="C97" s="71">
        <v>1</v>
      </c>
      <c r="D97" s="71" t="s">
        <v>707</v>
      </c>
      <c r="E97" s="71" t="s">
        <v>952</v>
      </c>
      <c r="F97" s="72">
        <v>507.67</v>
      </c>
    </row>
    <row r="98" spans="1:6" ht="24" x14ac:dyDescent="0.35">
      <c r="A98" s="5" t="s">
        <v>221</v>
      </c>
      <c r="B98" s="14" t="s">
        <v>761</v>
      </c>
      <c r="C98" s="71">
        <v>1</v>
      </c>
      <c r="D98" s="71" t="s">
        <v>707</v>
      </c>
      <c r="E98" s="71" t="s">
        <v>952</v>
      </c>
      <c r="F98" s="72">
        <v>507.67</v>
      </c>
    </row>
    <row r="99" spans="1:6" ht="24" x14ac:dyDescent="0.35">
      <c r="A99" s="5" t="s">
        <v>222</v>
      </c>
      <c r="B99" s="14" t="s">
        <v>761</v>
      </c>
      <c r="C99" s="71">
        <v>1</v>
      </c>
      <c r="D99" s="71" t="s">
        <v>707</v>
      </c>
      <c r="E99" s="71" t="s">
        <v>952</v>
      </c>
      <c r="F99" s="72">
        <v>507.67</v>
      </c>
    </row>
    <row r="100" spans="1:6" ht="24" x14ac:dyDescent="0.35">
      <c r="A100" s="5" t="s">
        <v>223</v>
      </c>
      <c r="B100" s="14" t="s">
        <v>761</v>
      </c>
      <c r="C100" s="71">
        <v>1</v>
      </c>
      <c r="D100" s="71" t="s">
        <v>707</v>
      </c>
      <c r="E100" s="71" t="s">
        <v>952</v>
      </c>
      <c r="F100" s="72">
        <v>507.67</v>
      </c>
    </row>
    <row r="101" spans="1:6" ht="24" x14ac:dyDescent="0.35">
      <c r="A101" s="5" t="s">
        <v>224</v>
      </c>
      <c r="B101" s="14" t="s">
        <v>761</v>
      </c>
      <c r="C101" s="71">
        <v>1</v>
      </c>
      <c r="D101" s="71" t="s">
        <v>707</v>
      </c>
      <c r="E101" s="71" t="s">
        <v>952</v>
      </c>
      <c r="F101" s="72">
        <v>507.67</v>
      </c>
    </row>
    <row r="102" spans="1:6" ht="24" x14ac:dyDescent="0.35">
      <c r="A102" s="5" t="s">
        <v>225</v>
      </c>
      <c r="B102" s="14" t="s">
        <v>761</v>
      </c>
      <c r="C102" s="71">
        <v>1</v>
      </c>
      <c r="D102" s="71" t="s">
        <v>707</v>
      </c>
      <c r="E102" s="71" t="s">
        <v>952</v>
      </c>
      <c r="F102" s="72">
        <v>507.67</v>
      </c>
    </row>
    <row r="103" spans="1:6" ht="24" x14ac:dyDescent="0.35">
      <c r="A103" s="5" t="s">
        <v>226</v>
      </c>
      <c r="B103" s="14" t="s">
        <v>761</v>
      </c>
      <c r="C103" s="71">
        <v>1</v>
      </c>
      <c r="D103" s="71" t="s">
        <v>707</v>
      </c>
      <c r="E103" s="71" t="s">
        <v>952</v>
      </c>
      <c r="F103" s="72">
        <v>507.67</v>
      </c>
    </row>
    <row r="104" spans="1:6" ht="24" x14ac:dyDescent="0.35">
      <c r="A104" s="5" t="s">
        <v>227</v>
      </c>
      <c r="B104" s="14" t="s">
        <v>761</v>
      </c>
      <c r="C104" s="71">
        <v>1</v>
      </c>
      <c r="D104" s="71" t="s">
        <v>707</v>
      </c>
      <c r="E104" s="71" t="s">
        <v>952</v>
      </c>
      <c r="F104" s="72">
        <v>507.67</v>
      </c>
    </row>
    <row r="105" spans="1:6" ht="24" x14ac:dyDescent="0.35">
      <c r="A105" s="5" t="s">
        <v>228</v>
      </c>
      <c r="B105" s="14" t="s">
        <v>761</v>
      </c>
      <c r="C105" s="71">
        <v>1</v>
      </c>
      <c r="D105" s="71" t="s">
        <v>707</v>
      </c>
      <c r="E105" s="71" t="s">
        <v>952</v>
      </c>
      <c r="F105" s="72">
        <v>507.67</v>
      </c>
    </row>
    <row r="106" spans="1:6" ht="24" x14ac:dyDescent="0.35">
      <c r="A106" s="5" t="s">
        <v>229</v>
      </c>
      <c r="B106" s="14" t="s">
        <v>761</v>
      </c>
      <c r="C106" s="71">
        <v>1</v>
      </c>
      <c r="D106" s="71" t="s">
        <v>707</v>
      </c>
      <c r="E106" s="71" t="s">
        <v>952</v>
      </c>
      <c r="F106" s="72">
        <v>507.67</v>
      </c>
    </row>
    <row r="107" spans="1:6" x14ac:dyDescent="0.35">
      <c r="A107" s="5" t="s">
        <v>230</v>
      </c>
      <c r="B107" s="14" t="s">
        <v>879</v>
      </c>
      <c r="C107" s="71">
        <v>1</v>
      </c>
      <c r="D107" s="71" t="s">
        <v>707</v>
      </c>
      <c r="E107" s="71" t="s">
        <v>952</v>
      </c>
      <c r="F107" s="72">
        <v>995.42</v>
      </c>
    </row>
    <row r="108" spans="1:6" ht="24" x14ac:dyDescent="0.35">
      <c r="A108" s="5" t="s">
        <v>231</v>
      </c>
      <c r="B108" s="14" t="s">
        <v>880</v>
      </c>
      <c r="C108" s="71">
        <v>1</v>
      </c>
      <c r="D108" s="71" t="s">
        <v>707</v>
      </c>
      <c r="E108" s="71" t="s">
        <v>952</v>
      </c>
      <c r="F108" s="72">
        <v>776.43</v>
      </c>
    </row>
    <row r="109" spans="1:6" ht="24" x14ac:dyDescent="0.35">
      <c r="A109" s="5" t="s">
        <v>232</v>
      </c>
      <c r="B109" s="14" t="s">
        <v>763</v>
      </c>
      <c r="C109" s="71">
        <v>1</v>
      </c>
      <c r="D109" s="71" t="s">
        <v>707</v>
      </c>
      <c r="E109" s="71" t="s">
        <v>952</v>
      </c>
      <c r="F109" s="72">
        <v>484.76</v>
      </c>
    </row>
    <row r="110" spans="1:6" ht="24" x14ac:dyDescent="0.35">
      <c r="A110" s="5" t="s">
        <v>233</v>
      </c>
      <c r="B110" s="14" t="s">
        <v>764</v>
      </c>
      <c r="C110" s="71">
        <v>1</v>
      </c>
      <c r="D110" s="71" t="s">
        <v>707</v>
      </c>
      <c r="E110" s="71" t="s">
        <v>952</v>
      </c>
      <c r="F110" s="72">
        <v>501.19</v>
      </c>
    </row>
    <row r="111" spans="1:6" ht="24" x14ac:dyDescent="0.35">
      <c r="A111" s="5" t="s">
        <v>234</v>
      </c>
      <c r="B111" s="14" t="s">
        <v>764</v>
      </c>
      <c r="C111" s="71">
        <v>1</v>
      </c>
      <c r="D111" s="71" t="s">
        <v>707</v>
      </c>
      <c r="E111" s="71" t="s">
        <v>952</v>
      </c>
      <c r="F111" s="72">
        <v>501.19</v>
      </c>
    </row>
    <row r="112" spans="1:6" ht="24" x14ac:dyDescent="0.35">
      <c r="A112" s="5" t="s">
        <v>235</v>
      </c>
      <c r="B112" s="14" t="s">
        <v>764</v>
      </c>
      <c r="C112" s="71">
        <v>1</v>
      </c>
      <c r="D112" s="71" t="s">
        <v>707</v>
      </c>
      <c r="E112" s="71" t="s">
        <v>952</v>
      </c>
      <c r="F112" s="72">
        <v>501.19</v>
      </c>
    </row>
    <row r="113" spans="1:6" x14ac:dyDescent="0.35">
      <c r="A113" s="5" t="s">
        <v>236</v>
      </c>
      <c r="B113" s="14" t="s">
        <v>700</v>
      </c>
      <c r="C113" s="71">
        <v>1</v>
      </c>
      <c r="D113" s="71" t="s">
        <v>707</v>
      </c>
      <c r="E113" s="71" t="s">
        <v>952</v>
      </c>
      <c r="F113" s="72">
        <v>1045.18</v>
      </c>
    </row>
    <row r="114" spans="1:6" x14ac:dyDescent="0.35">
      <c r="A114" s="5" t="s">
        <v>237</v>
      </c>
      <c r="B114" s="14" t="s">
        <v>765</v>
      </c>
      <c r="C114" s="71">
        <v>1</v>
      </c>
      <c r="D114" s="71" t="s">
        <v>707</v>
      </c>
      <c r="E114" s="71" t="s">
        <v>952</v>
      </c>
      <c r="F114" s="72">
        <v>796.33</v>
      </c>
    </row>
    <row r="115" spans="1:6" ht="24" x14ac:dyDescent="0.35">
      <c r="A115" s="5" t="s">
        <v>238</v>
      </c>
      <c r="B115" s="14" t="s">
        <v>766</v>
      </c>
      <c r="C115" s="71">
        <v>1</v>
      </c>
      <c r="D115" s="71" t="s">
        <v>707</v>
      </c>
      <c r="E115" s="71" t="s">
        <v>952</v>
      </c>
      <c r="F115" s="72">
        <v>1981.88</v>
      </c>
    </row>
    <row r="116" spans="1:6" ht="24" x14ac:dyDescent="0.35">
      <c r="A116" s="5" t="s">
        <v>239</v>
      </c>
      <c r="B116" s="14" t="s">
        <v>701</v>
      </c>
      <c r="C116" s="71">
        <v>1</v>
      </c>
      <c r="D116" s="71" t="s">
        <v>707</v>
      </c>
      <c r="E116" s="71" t="s">
        <v>952</v>
      </c>
      <c r="F116" s="72">
        <v>2986.27</v>
      </c>
    </row>
    <row r="117" spans="1:6" x14ac:dyDescent="0.35">
      <c r="A117" s="5" t="s">
        <v>240</v>
      </c>
      <c r="B117" s="14" t="s">
        <v>881</v>
      </c>
      <c r="C117" s="71">
        <v>1</v>
      </c>
      <c r="D117" s="71" t="s">
        <v>708</v>
      </c>
      <c r="E117" s="71" t="s">
        <v>952</v>
      </c>
      <c r="F117" s="72">
        <v>1485.98</v>
      </c>
    </row>
    <row r="118" spans="1:6" x14ac:dyDescent="0.35">
      <c r="A118" s="5" t="s">
        <v>241</v>
      </c>
      <c r="B118" s="14" t="s">
        <v>767</v>
      </c>
      <c r="C118" s="71">
        <v>1</v>
      </c>
      <c r="D118" s="71" t="s">
        <v>708</v>
      </c>
      <c r="E118" s="71" t="s">
        <v>952</v>
      </c>
      <c r="F118" s="72">
        <v>605.58000000000004</v>
      </c>
    </row>
    <row r="119" spans="1:6" ht="24" x14ac:dyDescent="0.35">
      <c r="A119" s="5" t="s">
        <v>242</v>
      </c>
      <c r="B119" s="14" t="s">
        <v>882</v>
      </c>
      <c r="C119" s="71">
        <v>1</v>
      </c>
      <c r="D119" s="71" t="s">
        <v>708</v>
      </c>
      <c r="E119" s="71" t="s">
        <v>952</v>
      </c>
      <c r="F119" s="72">
        <v>1606.7</v>
      </c>
    </row>
    <row r="120" spans="1:6" ht="24" x14ac:dyDescent="0.35">
      <c r="A120" s="5" t="s">
        <v>243</v>
      </c>
      <c r="B120" s="14" t="s">
        <v>882</v>
      </c>
      <c r="C120" s="71">
        <v>1</v>
      </c>
      <c r="D120" s="71" t="s">
        <v>708</v>
      </c>
      <c r="E120" s="71" t="s">
        <v>952</v>
      </c>
      <c r="F120" s="72">
        <v>513.03</v>
      </c>
    </row>
    <row r="121" spans="1:6" ht="24" x14ac:dyDescent="0.35">
      <c r="A121" s="5" t="s">
        <v>244</v>
      </c>
      <c r="B121" s="14" t="s">
        <v>882</v>
      </c>
      <c r="C121" s="71">
        <v>1</v>
      </c>
      <c r="D121" s="71" t="s">
        <v>708</v>
      </c>
      <c r="E121" s="71" t="s">
        <v>952</v>
      </c>
      <c r="F121" s="72">
        <v>814.31</v>
      </c>
    </row>
    <row r="122" spans="1:6" x14ac:dyDescent="0.35">
      <c r="A122" s="5" t="s">
        <v>245</v>
      </c>
      <c r="B122" s="14" t="s">
        <v>769</v>
      </c>
      <c r="C122" s="71">
        <v>1</v>
      </c>
      <c r="D122" s="71" t="s">
        <v>708</v>
      </c>
      <c r="E122" s="71" t="s">
        <v>952</v>
      </c>
      <c r="F122" s="72">
        <v>19324.439999999999</v>
      </c>
    </row>
    <row r="123" spans="1:6" ht="24" x14ac:dyDescent="0.35">
      <c r="A123" s="5" t="s">
        <v>246</v>
      </c>
      <c r="B123" s="14" t="s">
        <v>883</v>
      </c>
      <c r="C123" s="71">
        <v>1</v>
      </c>
      <c r="D123" s="71" t="s">
        <v>708</v>
      </c>
      <c r="E123" s="71" t="s">
        <v>952</v>
      </c>
      <c r="F123" s="72">
        <v>12884.07</v>
      </c>
    </row>
    <row r="124" spans="1:6" ht="24" x14ac:dyDescent="0.35">
      <c r="A124" s="5" t="s">
        <v>247</v>
      </c>
      <c r="B124" s="14" t="s">
        <v>787</v>
      </c>
      <c r="C124" s="71">
        <v>2</v>
      </c>
      <c r="D124" s="71" t="s">
        <v>708</v>
      </c>
      <c r="E124" s="71" t="s">
        <v>952</v>
      </c>
      <c r="F124" s="72">
        <v>4622.29</v>
      </c>
    </row>
    <row r="125" spans="1:6" x14ac:dyDescent="0.35">
      <c r="A125" s="5" t="s">
        <v>248</v>
      </c>
      <c r="B125" s="14" t="s">
        <v>788</v>
      </c>
      <c r="C125" s="71">
        <v>1</v>
      </c>
      <c r="D125" s="71" t="s">
        <v>708</v>
      </c>
      <c r="E125" s="71" t="s">
        <v>952</v>
      </c>
      <c r="F125" s="72">
        <v>1490.7</v>
      </c>
    </row>
    <row r="126" spans="1:6" x14ac:dyDescent="0.35">
      <c r="A126" s="5" t="s">
        <v>249</v>
      </c>
      <c r="B126" s="14" t="s">
        <v>796</v>
      </c>
      <c r="C126" s="71">
        <v>1</v>
      </c>
      <c r="D126" s="71" t="s">
        <v>708</v>
      </c>
      <c r="E126" s="71" t="s">
        <v>952</v>
      </c>
      <c r="F126" s="72">
        <v>801.31</v>
      </c>
    </row>
    <row r="127" spans="1:6" x14ac:dyDescent="0.35">
      <c r="A127" s="5" t="s">
        <v>250</v>
      </c>
      <c r="B127" s="14" t="s">
        <v>799</v>
      </c>
      <c r="C127" s="71">
        <v>1</v>
      </c>
      <c r="D127" s="71" t="s">
        <v>708</v>
      </c>
      <c r="E127" s="71" t="s">
        <v>952</v>
      </c>
      <c r="F127" s="72">
        <v>615.45000000000005</v>
      </c>
    </row>
    <row r="128" spans="1:6" x14ac:dyDescent="0.35">
      <c r="A128" s="5" t="s">
        <v>251</v>
      </c>
      <c r="B128" s="14" t="s">
        <v>800</v>
      </c>
      <c r="C128" s="71">
        <v>1</v>
      </c>
      <c r="D128" s="71" t="s">
        <v>708</v>
      </c>
      <c r="E128" s="71" t="s">
        <v>952</v>
      </c>
      <c r="F128" s="72">
        <v>5176.1899999999996</v>
      </c>
    </row>
    <row r="129" spans="1:6" x14ac:dyDescent="0.35">
      <c r="A129" s="5" t="s">
        <v>252</v>
      </c>
      <c r="B129" s="14" t="s">
        <v>884</v>
      </c>
      <c r="C129" s="71">
        <v>1</v>
      </c>
      <c r="D129" s="71" t="s">
        <v>708</v>
      </c>
      <c r="E129" s="71" t="s">
        <v>952</v>
      </c>
      <c r="F129" s="72">
        <v>2118.87</v>
      </c>
    </row>
    <row r="130" spans="1:6" x14ac:dyDescent="0.35">
      <c r="A130" s="5" t="s">
        <v>253</v>
      </c>
      <c r="B130" s="14" t="s">
        <v>885</v>
      </c>
      <c r="C130" s="71">
        <v>1</v>
      </c>
      <c r="D130" s="71" t="s">
        <v>708</v>
      </c>
      <c r="E130" s="71" t="s">
        <v>952</v>
      </c>
      <c r="F130" s="72">
        <v>2910.15</v>
      </c>
    </row>
    <row r="131" spans="1:6" ht="24" x14ac:dyDescent="0.35">
      <c r="A131" s="5" t="s">
        <v>254</v>
      </c>
      <c r="B131" s="14" t="s">
        <v>819</v>
      </c>
      <c r="C131" s="71">
        <v>1</v>
      </c>
      <c r="D131" s="71" t="s">
        <v>708</v>
      </c>
      <c r="E131" s="71" t="s">
        <v>952</v>
      </c>
      <c r="F131" s="72">
        <v>4292.25</v>
      </c>
    </row>
    <row r="132" spans="1:6" x14ac:dyDescent="0.35">
      <c r="A132" s="5" t="s">
        <v>255</v>
      </c>
      <c r="B132" s="14" t="s">
        <v>821</v>
      </c>
      <c r="C132" s="71">
        <v>4</v>
      </c>
      <c r="D132" s="71" t="s">
        <v>708</v>
      </c>
      <c r="E132" s="71" t="s">
        <v>952</v>
      </c>
      <c r="F132" s="72">
        <v>1080.03</v>
      </c>
    </row>
    <row r="133" spans="1:6" x14ac:dyDescent="0.35">
      <c r="A133" s="5" t="s">
        <v>256</v>
      </c>
      <c r="B133" s="14" t="s">
        <v>822</v>
      </c>
      <c r="C133" s="71">
        <v>4</v>
      </c>
      <c r="D133" s="71" t="s">
        <v>708</v>
      </c>
      <c r="E133" s="71" t="s">
        <v>952</v>
      </c>
      <c r="F133" s="72">
        <v>704.16</v>
      </c>
    </row>
    <row r="134" spans="1:6" x14ac:dyDescent="0.35">
      <c r="A134" s="5" t="s">
        <v>257</v>
      </c>
      <c r="B134" s="14" t="s">
        <v>823</v>
      </c>
      <c r="C134" s="71">
        <v>1</v>
      </c>
      <c r="D134" s="71" t="s">
        <v>708</v>
      </c>
      <c r="E134" s="71" t="s">
        <v>952</v>
      </c>
      <c r="F134" s="72">
        <v>866.21</v>
      </c>
    </row>
    <row r="135" spans="1:6" x14ac:dyDescent="0.35">
      <c r="A135" s="5" t="s">
        <v>258</v>
      </c>
      <c r="B135" s="14" t="s">
        <v>824</v>
      </c>
      <c r="C135" s="71">
        <v>1</v>
      </c>
      <c r="D135" s="71" t="s">
        <v>708</v>
      </c>
      <c r="E135" s="71" t="s">
        <v>952</v>
      </c>
      <c r="F135" s="72">
        <v>586.64</v>
      </c>
    </row>
    <row r="136" spans="1:6" ht="24" x14ac:dyDescent="0.35">
      <c r="A136" s="5" t="s">
        <v>259</v>
      </c>
      <c r="B136" s="14" t="s">
        <v>886</v>
      </c>
      <c r="C136" s="71">
        <v>1</v>
      </c>
      <c r="D136" s="71" t="s">
        <v>708</v>
      </c>
      <c r="E136" s="71" t="s">
        <v>952</v>
      </c>
      <c r="F136" s="72">
        <v>578.59</v>
      </c>
    </row>
    <row r="137" spans="1:6" x14ac:dyDescent="0.35">
      <c r="A137" s="5" t="s">
        <v>260</v>
      </c>
      <c r="B137" s="14" t="s">
        <v>825</v>
      </c>
      <c r="C137" s="71">
        <v>1</v>
      </c>
      <c r="D137" s="71" t="s">
        <v>708</v>
      </c>
      <c r="E137" s="71" t="s">
        <v>952</v>
      </c>
      <c r="F137" s="72">
        <v>1893.79</v>
      </c>
    </row>
    <row r="138" spans="1:6" ht="24" x14ac:dyDescent="0.35">
      <c r="A138" s="5" t="s">
        <v>261</v>
      </c>
      <c r="B138" s="14" t="s">
        <v>826</v>
      </c>
      <c r="C138" s="71">
        <v>1</v>
      </c>
      <c r="D138" s="71" t="s">
        <v>708</v>
      </c>
      <c r="E138" s="71" t="s">
        <v>952</v>
      </c>
      <c r="F138" s="72">
        <v>5539.52</v>
      </c>
    </row>
    <row r="139" spans="1:6" ht="24" x14ac:dyDescent="0.35">
      <c r="A139" s="5" t="s">
        <v>262</v>
      </c>
      <c r="B139" s="14" t="s">
        <v>827</v>
      </c>
      <c r="C139" s="71">
        <v>1</v>
      </c>
      <c r="D139" s="71" t="s">
        <v>708</v>
      </c>
      <c r="E139" s="71" t="s">
        <v>952</v>
      </c>
      <c r="F139" s="72">
        <v>1242.96</v>
      </c>
    </row>
    <row r="140" spans="1:6" x14ac:dyDescent="0.35">
      <c r="A140" s="5" t="s">
        <v>263</v>
      </c>
      <c r="B140" s="14" t="s">
        <v>828</v>
      </c>
      <c r="C140" s="71">
        <v>1</v>
      </c>
      <c r="D140" s="71" t="s">
        <v>708</v>
      </c>
      <c r="E140" s="71" t="s">
        <v>952</v>
      </c>
      <c r="F140" s="72">
        <v>503.93</v>
      </c>
    </row>
    <row r="141" spans="1:6" ht="24" x14ac:dyDescent="0.35">
      <c r="A141" s="5" t="s">
        <v>264</v>
      </c>
      <c r="B141" s="14" t="s">
        <v>829</v>
      </c>
      <c r="C141" s="71">
        <v>1</v>
      </c>
      <c r="D141" s="71" t="s">
        <v>708</v>
      </c>
      <c r="E141" s="71" t="s">
        <v>952</v>
      </c>
      <c r="F141" s="72">
        <v>498.96</v>
      </c>
    </row>
    <row r="142" spans="1:6" ht="24" x14ac:dyDescent="0.35">
      <c r="A142" s="5" t="s">
        <v>265</v>
      </c>
      <c r="B142" s="14" t="s">
        <v>829</v>
      </c>
      <c r="C142" s="71">
        <v>1</v>
      </c>
      <c r="D142" s="71" t="s">
        <v>708</v>
      </c>
      <c r="E142" s="71" t="s">
        <v>952</v>
      </c>
      <c r="F142" s="72">
        <v>1225.74</v>
      </c>
    </row>
    <row r="143" spans="1:6" ht="12" customHeight="1" x14ac:dyDescent="0.35">
      <c r="A143" s="5" t="s">
        <v>266</v>
      </c>
      <c r="B143" s="14" t="s">
        <v>786</v>
      </c>
      <c r="C143" s="71">
        <v>1</v>
      </c>
      <c r="D143" s="71" t="s">
        <v>708</v>
      </c>
      <c r="E143" s="71" t="s">
        <v>952</v>
      </c>
      <c r="F143" s="72">
        <v>2573.16</v>
      </c>
    </row>
    <row r="144" spans="1:6" x14ac:dyDescent="0.35">
      <c r="A144" s="5" t="s">
        <v>267</v>
      </c>
      <c r="B144" s="14" t="s">
        <v>830</v>
      </c>
      <c r="C144" s="71">
        <v>1</v>
      </c>
      <c r="D144" s="71" t="s">
        <v>708</v>
      </c>
      <c r="E144" s="71" t="s">
        <v>952</v>
      </c>
      <c r="F144" s="72">
        <v>5340.82</v>
      </c>
    </row>
    <row r="145" spans="1:6" x14ac:dyDescent="0.35">
      <c r="A145" s="5" t="s">
        <v>268</v>
      </c>
      <c r="B145" s="14" t="s">
        <v>832</v>
      </c>
      <c r="C145" s="71">
        <v>1</v>
      </c>
      <c r="D145" s="71" t="s">
        <v>708</v>
      </c>
      <c r="E145" s="71" t="s">
        <v>952</v>
      </c>
      <c r="F145" s="72">
        <v>7631.56</v>
      </c>
    </row>
    <row r="146" spans="1:6" x14ac:dyDescent="0.35">
      <c r="A146" s="5" t="s">
        <v>269</v>
      </c>
      <c r="B146" s="14" t="s">
        <v>834</v>
      </c>
      <c r="C146" s="71">
        <v>1</v>
      </c>
      <c r="D146" s="71" t="s">
        <v>708</v>
      </c>
      <c r="E146" s="71" t="s">
        <v>952</v>
      </c>
      <c r="F146" s="72">
        <v>994.2</v>
      </c>
    </row>
    <row r="147" spans="1:6" ht="24" x14ac:dyDescent="0.35">
      <c r="A147" s="5" t="s">
        <v>270</v>
      </c>
      <c r="B147" s="14" t="s">
        <v>835</v>
      </c>
      <c r="C147" s="71">
        <v>1</v>
      </c>
      <c r="D147" s="71" t="s">
        <v>708</v>
      </c>
      <c r="E147" s="71" t="s">
        <v>952</v>
      </c>
      <c r="F147" s="72">
        <v>735.12</v>
      </c>
    </row>
    <row r="148" spans="1:6" x14ac:dyDescent="0.35">
      <c r="A148" s="5" t="s">
        <v>271</v>
      </c>
      <c r="B148" s="14" t="s">
        <v>839</v>
      </c>
      <c r="C148" s="71">
        <v>1</v>
      </c>
      <c r="D148" s="71" t="s">
        <v>708</v>
      </c>
      <c r="E148" s="71" t="s">
        <v>952</v>
      </c>
      <c r="F148" s="72">
        <v>1192.51</v>
      </c>
    </row>
    <row r="149" spans="1:6" ht="36" x14ac:dyDescent="0.35">
      <c r="A149" s="5" t="s">
        <v>272</v>
      </c>
      <c r="B149" s="14" t="s">
        <v>841</v>
      </c>
      <c r="C149" s="71">
        <v>1</v>
      </c>
      <c r="D149" s="71" t="s">
        <v>708</v>
      </c>
      <c r="E149" s="71" t="s">
        <v>952</v>
      </c>
      <c r="F149" s="72">
        <v>2478</v>
      </c>
    </row>
    <row r="150" spans="1:6" ht="12" customHeight="1" x14ac:dyDescent="0.35">
      <c r="A150" s="5" t="s">
        <v>273</v>
      </c>
      <c r="B150" s="14" t="s">
        <v>842</v>
      </c>
      <c r="C150" s="71">
        <v>1</v>
      </c>
      <c r="D150" s="71" t="s">
        <v>708</v>
      </c>
      <c r="E150" s="71" t="s">
        <v>952</v>
      </c>
      <c r="F150" s="72">
        <v>817.04</v>
      </c>
    </row>
    <row r="151" spans="1:6" ht="24" x14ac:dyDescent="0.35">
      <c r="A151" s="5" t="s">
        <v>274</v>
      </c>
      <c r="B151" s="14" t="s">
        <v>843</v>
      </c>
      <c r="C151" s="71">
        <v>1</v>
      </c>
      <c r="D151" s="71" t="s">
        <v>708</v>
      </c>
      <c r="E151" s="71" t="s">
        <v>952</v>
      </c>
      <c r="F151" s="72">
        <v>25071.34</v>
      </c>
    </row>
    <row r="152" spans="1:6" ht="24" x14ac:dyDescent="0.35">
      <c r="A152" s="5" t="s">
        <v>275</v>
      </c>
      <c r="B152" s="14" t="s">
        <v>844</v>
      </c>
      <c r="C152" s="71">
        <v>1</v>
      </c>
      <c r="D152" s="71" t="s">
        <v>708</v>
      </c>
      <c r="E152" s="71" t="s">
        <v>952</v>
      </c>
      <c r="F152" s="72">
        <v>1234.78</v>
      </c>
    </row>
    <row r="153" spans="1:6" x14ac:dyDescent="0.35">
      <c r="A153" s="5" t="s">
        <v>276</v>
      </c>
      <c r="B153" s="14" t="s">
        <v>845</v>
      </c>
      <c r="C153" s="71">
        <v>1</v>
      </c>
      <c r="D153" s="71" t="s">
        <v>708</v>
      </c>
      <c r="E153" s="71" t="s">
        <v>952</v>
      </c>
      <c r="F153" s="72">
        <v>2166.46</v>
      </c>
    </row>
    <row r="154" spans="1:6" x14ac:dyDescent="0.35">
      <c r="A154" s="5" t="s">
        <v>277</v>
      </c>
      <c r="B154" s="14" t="s">
        <v>846</v>
      </c>
      <c r="C154" s="71">
        <v>1</v>
      </c>
      <c r="D154" s="71" t="s">
        <v>708</v>
      </c>
      <c r="E154" s="71" t="s">
        <v>952</v>
      </c>
      <c r="F154" s="72">
        <v>636.07000000000005</v>
      </c>
    </row>
    <row r="155" spans="1:6" ht="36" x14ac:dyDescent="0.35">
      <c r="A155" s="5" t="s">
        <v>278</v>
      </c>
      <c r="B155" s="14" t="s">
        <v>887</v>
      </c>
      <c r="C155" s="71">
        <v>1</v>
      </c>
      <c r="D155" s="71" t="s">
        <v>708</v>
      </c>
      <c r="E155" s="71" t="s">
        <v>952</v>
      </c>
      <c r="F155" s="72">
        <v>1031.25</v>
      </c>
    </row>
    <row r="156" spans="1:6" x14ac:dyDescent="0.35">
      <c r="A156" s="5" t="s">
        <v>279</v>
      </c>
      <c r="B156" s="14" t="s">
        <v>847</v>
      </c>
      <c r="C156" s="71">
        <v>1</v>
      </c>
      <c r="D156" s="71" t="s">
        <v>848</v>
      </c>
      <c r="E156" s="71" t="s">
        <v>952</v>
      </c>
      <c r="F156" s="72">
        <v>7154.53</v>
      </c>
    </row>
    <row r="157" spans="1:6" x14ac:dyDescent="0.35">
      <c r="A157" s="5" t="s">
        <v>280</v>
      </c>
      <c r="B157" s="14" t="s">
        <v>849</v>
      </c>
      <c r="C157" s="71">
        <v>1</v>
      </c>
      <c r="D157" s="71" t="s">
        <v>848</v>
      </c>
      <c r="E157" s="71" t="s">
        <v>952</v>
      </c>
      <c r="F157" s="72">
        <v>3233.66</v>
      </c>
    </row>
    <row r="158" spans="1:6" x14ac:dyDescent="0.35">
      <c r="A158" s="5" t="s">
        <v>281</v>
      </c>
      <c r="B158" s="14" t="s">
        <v>850</v>
      </c>
      <c r="C158" s="71">
        <v>1</v>
      </c>
      <c r="D158" s="71" t="s">
        <v>848</v>
      </c>
      <c r="E158" s="71" t="s">
        <v>952</v>
      </c>
      <c r="F158" s="72">
        <v>14226.22</v>
      </c>
    </row>
    <row r="159" spans="1:6" x14ac:dyDescent="0.35">
      <c r="A159" s="5" t="s">
        <v>282</v>
      </c>
      <c r="B159" s="14" t="s">
        <v>851</v>
      </c>
      <c r="C159" s="71">
        <v>1</v>
      </c>
      <c r="D159" s="71" t="s">
        <v>848</v>
      </c>
      <c r="E159" s="71" t="s">
        <v>952</v>
      </c>
      <c r="F159" s="72">
        <v>1433.07</v>
      </c>
    </row>
    <row r="160" spans="1:6" ht="24" x14ac:dyDescent="0.35">
      <c r="A160" s="5" t="s">
        <v>283</v>
      </c>
      <c r="B160" s="14" t="s">
        <v>852</v>
      </c>
      <c r="C160" s="71">
        <v>1</v>
      </c>
      <c r="D160" s="71" t="s">
        <v>848</v>
      </c>
      <c r="E160" s="71" t="s">
        <v>952</v>
      </c>
      <c r="F160" s="72">
        <v>795</v>
      </c>
    </row>
    <row r="161" spans="1:6" x14ac:dyDescent="0.35">
      <c r="A161" s="5" t="s">
        <v>284</v>
      </c>
      <c r="B161" s="14" t="s">
        <v>853</v>
      </c>
      <c r="C161" s="71">
        <v>1</v>
      </c>
      <c r="D161" s="71" t="s">
        <v>848</v>
      </c>
      <c r="E161" s="71" t="s">
        <v>952</v>
      </c>
      <c r="F161" s="72">
        <v>9333.09</v>
      </c>
    </row>
    <row r="162" spans="1:6" x14ac:dyDescent="0.35">
      <c r="A162" s="5" t="s">
        <v>285</v>
      </c>
      <c r="B162" s="14" t="s">
        <v>854</v>
      </c>
      <c r="C162" s="71">
        <v>1</v>
      </c>
      <c r="D162" s="71" t="s">
        <v>848</v>
      </c>
      <c r="E162" s="71" t="s">
        <v>952</v>
      </c>
      <c r="F162" s="72">
        <v>6844.7</v>
      </c>
    </row>
    <row r="163" spans="1:6" x14ac:dyDescent="0.35">
      <c r="A163" s="5" t="s">
        <v>286</v>
      </c>
      <c r="B163" s="14" t="s">
        <v>888</v>
      </c>
      <c r="C163" s="71">
        <v>1</v>
      </c>
      <c r="D163" s="71" t="s">
        <v>848</v>
      </c>
      <c r="E163" s="71" t="s">
        <v>952</v>
      </c>
      <c r="F163" s="72">
        <v>741.17</v>
      </c>
    </row>
    <row r="164" spans="1:6" x14ac:dyDescent="0.35">
      <c r="A164" s="5" t="s">
        <v>287</v>
      </c>
      <c r="B164" s="14" t="s">
        <v>888</v>
      </c>
      <c r="C164" s="71">
        <v>1</v>
      </c>
      <c r="D164" s="71" t="s">
        <v>848</v>
      </c>
      <c r="E164" s="71" t="s">
        <v>952</v>
      </c>
      <c r="F164" s="72">
        <v>741.17</v>
      </c>
    </row>
    <row r="165" spans="1:6" x14ac:dyDescent="0.35">
      <c r="A165" s="5" t="s">
        <v>288</v>
      </c>
      <c r="B165" s="14" t="s">
        <v>888</v>
      </c>
      <c r="C165" s="71">
        <v>1</v>
      </c>
      <c r="D165" s="71" t="s">
        <v>848</v>
      </c>
      <c r="E165" s="71" t="s">
        <v>952</v>
      </c>
      <c r="F165" s="72">
        <v>741.17</v>
      </c>
    </row>
    <row r="166" spans="1:6" x14ac:dyDescent="0.35">
      <c r="A166" s="5" t="s">
        <v>289</v>
      </c>
      <c r="B166" s="14" t="s">
        <v>888</v>
      </c>
      <c r="C166" s="71">
        <v>1</v>
      </c>
      <c r="D166" s="71" t="s">
        <v>848</v>
      </c>
      <c r="E166" s="71" t="s">
        <v>952</v>
      </c>
      <c r="F166" s="72">
        <v>741.17</v>
      </c>
    </row>
    <row r="167" spans="1:6" x14ac:dyDescent="0.35">
      <c r="A167" s="5" t="s">
        <v>290</v>
      </c>
      <c r="B167" s="14" t="s">
        <v>888</v>
      </c>
      <c r="C167" s="71">
        <v>1</v>
      </c>
      <c r="D167" s="71" t="s">
        <v>848</v>
      </c>
      <c r="E167" s="71" t="s">
        <v>952</v>
      </c>
      <c r="F167" s="72">
        <v>741.17</v>
      </c>
    </row>
    <row r="168" spans="1:6" x14ac:dyDescent="0.35">
      <c r="A168" s="5" t="s">
        <v>291</v>
      </c>
      <c r="B168" s="14" t="s">
        <v>888</v>
      </c>
      <c r="C168" s="71">
        <v>1</v>
      </c>
      <c r="D168" s="71" t="s">
        <v>848</v>
      </c>
      <c r="E168" s="71" t="s">
        <v>952</v>
      </c>
      <c r="F168" s="72">
        <v>741.17</v>
      </c>
    </row>
    <row r="169" spans="1:6" x14ac:dyDescent="0.35">
      <c r="A169" s="5" t="s">
        <v>292</v>
      </c>
      <c r="B169" s="14" t="s">
        <v>888</v>
      </c>
      <c r="C169" s="71">
        <v>1</v>
      </c>
      <c r="D169" s="71" t="s">
        <v>848</v>
      </c>
      <c r="E169" s="71" t="s">
        <v>952</v>
      </c>
      <c r="F169" s="72">
        <v>741.17</v>
      </c>
    </row>
    <row r="170" spans="1:6" x14ac:dyDescent="0.35">
      <c r="A170" s="5" t="s">
        <v>293</v>
      </c>
      <c r="B170" s="14" t="s">
        <v>888</v>
      </c>
      <c r="C170" s="71">
        <v>1</v>
      </c>
      <c r="D170" s="71" t="s">
        <v>848</v>
      </c>
      <c r="E170" s="71" t="s">
        <v>952</v>
      </c>
      <c r="F170" s="72">
        <v>741.17</v>
      </c>
    </row>
    <row r="171" spans="1:6" x14ac:dyDescent="0.35">
      <c r="A171" s="5" t="s">
        <v>294</v>
      </c>
      <c r="B171" s="14" t="s">
        <v>888</v>
      </c>
      <c r="C171" s="71">
        <v>1</v>
      </c>
      <c r="D171" s="71" t="s">
        <v>848</v>
      </c>
      <c r="E171" s="71" t="s">
        <v>952</v>
      </c>
      <c r="F171" s="72">
        <v>741.17</v>
      </c>
    </row>
    <row r="172" spans="1:6" x14ac:dyDescent="0.35">
      <c r="A172" s="5" t="s">
        <v>295</v>
      </c>
      <c r="B172" s="14" t="s">
        <v>888</v>
      </c>
      <c r="C172" s="71">
        <v>1</v>
      </c>
      <c r="D172" s="71" t="s">
        <v>848</v>
      </c>
      <c r="E172" s="71" t="s">
        <v>952</v>
      </c>
      <c r="F172" s="72">
        <v>741.17</v>
      </c>
    </row>
    <row r="173" spans="1:6" x14ac:dyDescent="0.35">
      <c r="A173" s="5" t="s">
        <v>296</v>
      </c>
      <c r="B173" s="14" t="s">
        <v>888</v>
      </c>
      <c r="C173" s="71">
        <v>1</v>
      </c>
      <c r="D173" s="71" t="s">
        <v>848</v>
      </c>
      <c r="E173" s="71" t="s">
        <v>952</v>
      </c>
      <c r="F173" s="72">
        <v>741.17</v>
      </c>
    </row>
    <row r="174" spans="1:6" x14ac:dyDescent="0.35">
      <c r="A174" s="5" t="s">
        <v>297</v>
      </c>
      <c r="B174" s="14" t="s">
        <v>888</v>
      </c>
      <c r="C174" s="71">
        <v>1</v>
      </c>
      <c r="D174" s="71" t="s">
        <v>848</v>
      </c>
      <c r="E174" s="71" t="s">
        <v>952</v>
      </c>
      <c r="F174" s="72">
        <v>741.17</v>
      </c>
    </row>
    <row r="175" spans="1:6" x14ac:dyDescent="0.35">
      <c r="A175" s="5" t="s">
        <v>298</v>
      </c>
      <c r="B175" s="14" t="s">
        <v>888</v>
      </c>
      <c r="C175" s="71">
        <v>1</v>
      </c>
      <c r="D175" s="71" t="s">
        <v>848</v>
      </c>
      <c r="E175" s="71" t="s">
        <v>952</v>
      </c>
      <c r="F175" s="72">
        <v>741.17</v>
      </c>
    </row>
    <row r="176" spans="1:6" x14ac:dyDescent="0.35">
      <c r="A176" s="5" t="s">
        <v>299</v>
      </c>
      <c r="B176" s="14" t="s">
        <v>888</v>
      </c>
      <c r="C176" s="71">
        <v>1</v>
      </c>
      <c r="D176" s="71" t="s">
        <v>848</v>
      </c>
      <c r="E176" s="71" t="s">
        <v>952</v>
      </c>
      <c r="F176" s="72">
        <v>741.17</v>
      </c>
    </row>
    <row r="177" spans="1:6" x14ac:dyDescent="0.35">
      <c r="A177" s="5" t="s">
        <v>300</v>
      </c>
      <c r="B177" s="14" t="s">
        <v>888</v>
      </c>
      <c r="C177" s="71">
        <v>1</v>
      </c>
      <c r="D177" s="71" t="s">
        <v>848</v>
      </c>
      <c r="E177" s="71" t="s">
        <v>952</v>
      </c>
      <c r="F177" s="72">
        <v>741.17</v>
      </c>
    </row>
    <row r="178" spans="1:6" x14ac:dyDescent="0.35">
      <c r="A178" s="5" t="s">
        <v>301</v>
      </c>
      <c r="B178" s="14" t="s">
        <v>888</v>
      </c>
      <c r="C178" s="71">
        <v>1</v>
      </c>
      <c r="D178" s="71" t="s">
        <v>848</v>
      </c>
      <c r="E178" s="71" t="s">
        <v>952</v>
      </c>
      <c r="F178" s="72">
        <v>741.17</v>
      </c>
    </row>
    <row r="179" spans="1:6" x14ac:dyDescent="0.35">
      <c r="A179" s="5" t="s">
        <v>302</v>
      </c>
      <c r="B179" s="14" t="s">
        <v>888</v>
      </c>
      <c r="C179" s="71">
        <v>1</v>
      </c>
      <c r="D179" s="71" t="s">
        <v>848</v>
      </c>
      <c r="E179" s="71" t="s">
        <v>952</v>
      </c>
      <c r="F179" s="72">
        <v>741.17</v>
      </c>
    </row>
    <row r="180" spans="1:6" x14ac:dyDescent="0.35">
      <c r="A180" s="5" t="s">
        <v>303</v>
      </c>
      <c r="B180" s="14" t="s">
        <v>888</v>
      </c>
      <c r="C180" s="71">
        <v>1</v>
      </c>
      <c r="D180" s="71" t="s">
        <v>848</v>
      </c>
      <c r="E180" s="71" t="s">
        <v>952</v>
      </c>
      <c r="F180" s="72">
        <v>741.17</v>
      </c>
    </row>
    <row r="181" spans="1:6" x14ac:dyDescent="0.35">
      <c r="A181" s="5" t="s">
        <v>304</v>
      </c>
      <c r="B181" s="14" t="s">
        <v>888</v>
      </c>
      <c r="C181" s="71">
        <v>1</v>
      </c>
      <c r="D181" s="71" t="s">
        <v>848</v>
      </c>
      <c r="E181" s="71" t="s">
        <v>952</v>
      </c>
      <c r="F181" s="72">
        <v>741.17</v>
      </c>
    </row>
    <row r="182" spans="1:6" x14ac:dyDescent="0.35">
      <c r="A182" s="5" t="s">
        <v>305</v>
      </c>
      <c r="B182" s="14" t="s">
        <v>888</v>
      </c>
      <c r="C182" s="71">
        <v>1</v>
      </c>
      <c r="D182" s="71" t="s">
        <v>848</v>
      </c>
      <c r="E182" s="71" t="s">
        <v>952</v>
      </c>
      <c r="F182" s="72">
        <v>741.17</v>
      </c>
    </row>
    <row r="183" spans="1:6" x14ac:dyDescent="0.35">
      <c r="A183" s="5" t="s">
        <v>306</v>
      </c>
      <c r="B183" s="14" t="s">
        <v>888</v>
      </c>
      <c r="C183" s="71">
        <v>1</v>
      </c>
      <c r="D183" s="71" t="s">
        <v>848</v>
      </c>
      <c r="E183" s="71" t="s">
        <v>952</v>
      </c>
      <c r="F183" s="72">
        <v>741.17</v>
      </c>
    </row>
    <row r="184" spans="1:6" x14ac:dyDescent="0.35">
      <c r="A184" s="5" t="s">
        <v>307</v>
      </c>
      <c r="B184" s="14" t="s">
        <v>888</v>
      </c>
      <c r="C184" s="71">
        <v>1</v>
      </c>
      <c r="D184" s="71" t="s">
        <v>848</v>
      </c>
      <c r="E184" s="71" t="s">
        <v>952</v>
      </c>
      <c r="F184" s="72">
        <v>741.17</v>
      </c>
    </row>
    <row r="185" spans="1:6" x14ac:dyDescent="0.35">
      <c r="A185" s="5" t="s">
        <v>308</v>
      </c>
      <c r="B185" s="14" t="s">
        <v>888</v>
      </c>
      <c r="C185" s="71">
        <v>1</v>
      </c>
      <c r="D185" s="71" t="s">
        <v>848</v>
      </c>
      <c r="E185" s="71" t="s">
        <v>952</v>
      </c>
      <c r="F185" s="72">
        <v>741.17</v>
      </c>
    </row>
    <row r="186" spans="1:6" x14ac:dyDescent="0.35">
      <c r="A186" s="5" t="s">
        <v>309</v>
      </c>
      <c r="B186" s="14" t="s">
        <v>888</v>
      </c>
      <c r="C186" s="71">
        <v>1</v>
      </c>
      <c r="D186" s="71" t="s">
        <v>848</v>
      </c>
      <c r="E186" s="71" t="s">
        <v>952</v>
      </c>
      <c r="F186" s="72">
        <v>741.17</v>
      </c>
    </row>
    <row r="187" spans="1:6" x14ac:dyDescent="0.35">
      <c r="A187" s="5" t="s">
        <v>310</v>
      </c>
      <c r="B187" s="14" t="s">
        <v>888</v>
      </c>
      <c r="C187" s="71">
        <v>1</v>
      </c>
      <c r="D187" s="71" t="s">
        <v>848</v>
      </c>
      <c r="E187" s="71" t="s">
        <v>952</v>
      </c>
      <c r="F187" s="72">
        <v>741.17</v>
      </c>
    </row>
    <row r="188" spans="1:6" x14ac:dyDescent="0.35">
      <c r="A188" s="5" t="s">
        <v>311</v>
      </c>
      <c r="B188" s="14" t="s">
        <v>888</v>
      </c>
      <c r="C188" s="71">
        <v>1</v>
      </c>
      <c r="D188" s="71" t="s">
        <v>848</v>
      </c>
      <c r="E188" s="71" t="s">
        <v>952</v>
      </c>
      <c r="F188" s="72">
        <v>741.17</v>
      </c>
    </row>
    <row r="189" spans="1:6" x14ac:dyDescent="0.35">
      <c r="A189" s="5" t="s">
        <v>312</v>
      </c>
      <c r="B189" s="14" t="s">
        <v>888</v>
      </c>
      <c r="C189" s="71">
        <v>1</v>
      </c>
      <c r="D189" s="71" t="s">
        <v>848</v>
      </c>
      <c r="E189" s="71" t="s">
        <v>952</v>
      </c>
      <c r="F189" s="72">
        <v>741.17</v>
      </c>
    </row>
    <row r="190" spans="1:6" x14ac:dyDescent="0.35">
      <c r="A190" s="5" t="s">
        <v>313</v>
      </c>
      <c r="B190" s="14" t="s">
        <v>888</v>
      </c>
      <c r="C190" s="71">
        <v>1</v>
      </c>
      <c r="D190" s="71" t="s">
        <v>848</v>
      </c>
      <c r="E190" s="71" t="s">
        <v>952</v>
      </c>
      <c r="F190" s="72">
        <v>741.17</v>
      </c>
    </row>
    <row r="191" spans="1:6" x14ac:dyDescent="0.35">
      <c r="A191" s="5" t="s">
        <v>314</v>
      </c>
      <c r="B191" s="14" t="s">
        <v>888</v>
      </c>
      <c r="C191" s="71">
        <v>1</v>
      </c>
      <c r="D191" s="71" t="s">
        <v>848</v>
      </c>
      <c r="E191" s="71" t="s">
        <v>952</v>
      </c>
      <c r="F191" s="72">
        <v>741.17</v>
      </c>
    </row>
    <row r="192" spans="1:6" x14ac:dyDescent="0.35">
      <c r="A192" s="5" t="s">
        <v>315</v>
      </c>
      <c r="B192" s="14" t="s">
        <v>888</v>
      </c>
      <c r="C192" s="71">
        <v>1</v>
      </c>
      <c r="D192" s="71" t="s">
        <v>848</v>
      </c>
      <c r="E192" s="71" t="s">
        <v>952</v>
      </c>
      <c r="F192" s="72">
        <v>741.17</v>
      </c>
    </row>
    <row r="193" spans="1:6" x14ac:dyDescent="0.35">
      <c r="A193" s="5" t="s">
        <v>316</v>
      </c>
      <c r="B193" s="14" t="s">
        <v>888</v>
      </c>
      <c r="C193" s="71">
        <v>1</v>
      </c>
      <c r="D193" s="71" t="s">
        <v>848</v>
      </c>
      <c r="E193" s="71" t="s">
        <v>952</v>
      </c>
      <c r="F193" s="72">
        <v>741.17</v>
      </c>
    </row>
    <row r="194" spans="1:6" x14ac:dyDescent="0.35">
      <c r="A194" s="5" t="s">
        <v>317</v>
      </c>
      <c r="B194" s="14" t="s">
        <v>888</v>
      </c>
      <c r="C194" s="71">
        <v>1</v>
      </c>
      <c r="D194" s="71" t="s">
        <v>848</v>
      </c>
      <c r="E194" s="71" t="s">
        <v>952</v>
      </c>
      <c r="F194" s="72">
        <v>741.17</v>
      </c>
    </row>
    <row r="195" spans="1:6" x14ac:dyDescent="0.35">
      <c r="A195" s="5" t="s">
        <v>318</v>
      </c>
      <c r="B195" s="14" t="s">
        <v>888</v>
      </c>
      <c r="C195" s="71">
        <v>1</v>
      </c>
      <c r="D195" s="71" t="s">
        <v>848</v>
      </c>
      <c r="E195" s="71" t="s">
        <v>952</v>
      </c>
      <c r="F195" s="72">
        <v>741.17</v>
      </c>
    </row>
    <row r="196" spans="1:6" x14ac:dyDescent="0.35">
      <c r="A196" s="5" t="s">
        <v>319</v>
      </c>
      <c r="B196" s="14" t="s">
        <v>888</v>
      </c>
      <c r="C196" s="71">
        <v>1</v>
      </c>
      <c r="D196" s="71" t="s">
        <v>848</v>
      </c>
      <c r="E196" s="71" t="s">
        <v>952</v>
      </c>
      <c r="F196" s="72">
        <v>741.17</v>
      </c>
    </row>
    <row r="197" spans="1:6" x14ac:dyDescent="0.35">
      <c r="A197" s="5" t="s">
        <v>320</v>
      </c>
      <c r="B197" s="14" t="s">
        <v>888</v>
      </c>
      <c r="C197" s="71">
        <v>1</v>
      </c>
      <c r="D197" s="71" t="s">
        <v>848</v>
      </c>
      <c r="E197" s="71" t="s">
        <v>952</v>
      </c>
      <c r="F197" s="72">
        <v>741.17</v>
      </c>
    </row>
    <row r="198" spans="1:6" x14ac:dyDescent="0.35">
      <c r="A198" s="5" t="s">
        <v>321</v>
      </c>
      <c r="B198" s="14" t="s">
        <v>888</v>
      </c>
      <c r="C198" s="71">
        <v>1</v>
      </c>
      <c r="D198" s="71" t="s">
        <v>848</v>
      </c>
      <c r="E198" s="71" t="s">
        <v>952</v>
      </c>
      <c r="F198" s="72">
        <v>741.17</v>
      </c>
    </row>
    <row r="199" spans="1:6" x14ac:dyDescent="0.35">
      <c r="A199" s="5" t="s">
        <v>322</v>
      </c>
      <c r="B199" s="14" t="s">
        <v>888</v>
      </c>
      <c r="C199" s="71">
        <v>1</v>
      </c>
      <c r="D199" s="71" t="s">
        <v>848</v>
      </c>
      <c r="E199" s="71" t="s">
        <v>952</v>
      </c>
      <c r="F199" s="72">
        <v>741.17</v>
      </c>
    </row>
    <row r="200" spans="1:6" x14ac:dyDescent="0.35">
      <c r="A200" s="5" t="s">
        <v>323</v>
      </c>
      <c r="B200" s="14" t="s">
        <v>888</v>
      </c>
      <c r="C200" s="71">
        <v>1</v>
      </c>
      <c r="D200" s="71" t="s">
        <v>848</v>
      </c>
      <c r="E200" s="71" t="s">
        <v>952</v>
      </c>
      <c r="F200" s="72">
        <v>741.17</v>
      </c>
    </row>
    <row r="201" spans="1:6" x14ac:dyDescent="0.35">
      <c r="A201" s="5" t="s">
        <v>324</v>
      </c>
      <c r="B201" s="14" t="s">
        <v>888</v>
      </c>
      <c r="C201" s="71">
        <v>1</v>
      </c>
      <c r="D201" s="71" t="s">
        <v>848</v>
      </c>
      <c r="E201" s="71" t="s">
        <v>952</v>
      </c>
      <c r="F201" s="72">
        <v>741.17</v>
      </c>
    </row>
    <row r="202" spans="1:6" x14ac:dyDescent="0.35">
      <c r="A202" s="5" t="s">
        <v>325</v>
      </c>
      <c r="B202" s="14" t="s">
        <v>888</v>
      </c>
      <c r="C202" s="71">
        <v>1</v>
      </c>
      <c r="D202" s="71" t="s">
        <v>848</v>
      </c>
      <c r="E202" s="71" t="s">
        <v>952</v>
      </c>
      <c r="F202" s="72">
        <v>741.17</v>
      </c>
    </row>
    <row r="203" spans="1:6" x14ac:dyDescent="0.35">
      <c r="A203" s="5" t="s">
        <v>326</v>
      </c>
      <c r="B203" s="14" t="s">
        <v>888</v>
      </c>
      <c r="C203" s="71">
        <v>1</v>
      </c>
      <c r="D203" s="71" t="s">
        <v>848</v>
      </c>
      <c r="E203" s="71" t="s">
        <v>952</v>
      </c>
      <c r="F203" s="72">
        <v>741.17</v>
      </c>
    </row>
    <row r="204" spans="1:6" x14ac:dyDescent="0.35">
      <c r="A204" s="5" t="s">
        <v>327</v>
      </c>
      <c r="B204" s="14" t="s">
        <v>888</v>
      </c>
      <c r="C204" s="71">
        <v>1</v>
      </c>
      <c r="D204" s="71" t="s">
        <v>848</v>
      </c>
      <c r="E204" s="71" t="s">
        <v>952</v>
      </c>
      <c r="F204" s="72">
        <v>741.17</v>
      </c>
    </row>
    <row r="205" spans="1:6" x14ac:dyDescent="0.35">
      <c r="A205" s="5" t="s">
        <v>328</v>
      </c>
      <c r="B205" s="14" t="s">
        <v>888</v>
      </c>
      <c r="C205" s="71">
        <v>1</v>
      </c>
      <c r="D205" s="71" t="s">
        <v>848</v>
      </c>
      <c r="E205" s="71" t="s">
        <v>952</v>
      </c>
      <c r="F205" s="72">
        <v>741.17</v>
      </c>
    </row>
    <row r="206" spans="1:6" x14ac:dyDescent="0.35">
      <c r="A206" s="5" t="s">
        <v>329</v>
      </c>
      <c r="B206" s="14" t="s">
        <v>888</v>
      </c>
      <c r="C206" s="71">
        <v>1</v>
      </c>
      <c r="D206" s="71" t="s">
        <v>848</v>
      </c>
      <c r="E206" s="71" t="s">
        <v>952</v>
      </c>
      <c r="F206" s="72">
        <v>741.17</v>
      </c>
    </row>
    <row r="207" spans="1:6" x14ac:dyDescent="0.35">
      <c r="A207" s="5" t="s">
        <v>330</v>
      </c>
      <c r="B207" s="14" t="s">
        <v>888</v>
      </c>
      <c r="C207" s="71">
        <v>1</v>
      </c>
      <c r="D207" s="71" t="s">
        <v>848</v>
      </c>
      <c r="E207" s="71" t="s">
        <v>952</v>
      </c>
      <c r="F207" s="72">
        <v>741.17</v>
      </c>
    </row>
    <row r="208" spans="1:6" x14ac:dyDescent="0.35">
      <c r="A208" s="5" t="s">
        <v>331</v>
      </c>
      <c r="B208" s="14" t="s">
        <v>888</v>
      </c>
      <c r="C208" s="71">
        <v>1</v>
      </c>
      <c r="D208" s="71" t="s">
        <v>848</v>
      </c>
      <c r="E208" s="71" t="s">
        <v>952</v>
      </c>
      <c r="F208" s="72">
        <v>741.17</v>
      </c>
    </row>
    <row r="209" spans="1:6" x14ac:dyDescent="0.35">
      <c r="A209" s="5" t="s">
        <v>332</v>
      </c>
      <c r="B209" s="14" t="s">
        <v>888</v>
      </c>
      <c r="C209" s="71">
        <v>1</v>
      </c>
      <c r="D209" s="71" t="s">
        <v>848</v>
      </c>
      <c r="E209" s="71" t="s">
        <v>952</v>
      </c>
      <c r="F209" s="72">
        <v>741.17</v>
      </c>
    </row>
    <row r="210" spans="1:6" x14ac:dyDescent="0.35">
      <c r="A210" s="5" t="s">
        <v>333</v>
      </c>
      <c r="B210" s="14" t="s">
        <v>888</v>
      </c>
      <c r="C210" s="71">
        <v>1</v>
      </c>
      <c r="D210" s="71" t="s">
        <v>848</v>
      </c>
      <c r="E210" s="71" t="s">
        <v>952</v>
      </c>
      <c r="F210" s="72">
        <v>741.17</v>
      </c>
    </row>
    <row r="211" spans="1:6" x14ac:dyDescent="0.35">
      <c r="A211" s="5" t="s">
        <v>334</v>
      </c>
      <c r="B211" s="14" t="s">
        <v>888</v>
      </c>
      <c r="C211" s="71">
        <v>1</v>
      </c>
      <c r="D211" s="71" t="s">
        <v>848</v>
      </c>
      <c r="E211" s="71" t="s">
        <v>952</v>
      </c>
      <c r="F211" s="72">
        <v>741.17</v>
      </c>
    </row>
    <row r="212" spans="1:6" x14ac:dyDescent="0.35">
      <c r="A212" s="5" t="s">
        <v>335</v>
      </c>
      <c r="B212" s="14" t="s">
        <v>888</v>
      </c>
      <c r="C212" s="71">
        <v>1</v>
      </c>
      <c r="D212" s="71" t="s">
        <v>848</v>
      </c>
      <c r="E212" s="71" t="s">
        <v>952</v>
      </c>
      <c r="F212" s="72">
        <v>741.17</v>
      </c>
    </row>
    <row r="213" spans="1:6" x14ac:dyDescent="0.35">
      <c r="A213" s="5" t="s">
        <v>336</v>
      </c>
      <c r="B213" s="14" t="s">
        <v>888</v>
      </c>
      <c r="C213" s="71">
        <v>1</v>
      </c>
      <c r="D213" s="71" t="s">
        <v>848</v>
      </c>
      <c r="E213" s="71" t="s">
        <v>952</v>
      </c>
      <c r="F213" s="72">
        <v>741.17</v>
      </c>
    </row>
    <row r="214" spans="1:6" x14ac:dyDescent="0.35">
      <c r="A214" s="5" t="s">
        <v>337</v>
      </c>
      <c r="B214" s="14" t="s">
        <v>888</v>
      </c>
      <c r="C214" s="71">
        <v>1</v>
      </c>
      <c r="D214" s="71" t="s">
        <v>848</v>
      </c>
      <c r="E214" s="71" t="s">
        <v>952</v>
      </c>
      <c r="F214" s="72">
        <v>741.17</v>
      </c>
    </row>
    <row r="215" spans="1:6" x14ac:dyDescent="0.35">
      <c r="A215" s="5" t="s">
        <v>338</v>
      </c>
      <c r="B215" s="14" t="s">
        <v>888</v>
      </c>
      <c r="C215" s="71">
        <v>1</v>
      </c>
      <c r="D215" s="71" t="s">
        <v>848</v>
      </c>
      <c r="E215" s="71" t="s">
        <v>952</v>
      </c>
      <c r="F215" s="72">
        <v>741.17</v>
      </c>
    </row>
    <row r="216" spans="1:6" x14ac:dyDescent="0.35">
      <c r="A216" s="5" t="s">
        <v>339</v>
      </c>
      <c r="B216" s="14" t="s">
        <v>888</v>
      </c>
      <c r="C216" s="71">
        <v>1</v>
      </c>
      <c r="D216" s="71" t="s">
        <v>848</v>
      </c>
      <c r="E216" s="71" t="s">
        <v>952</v>
      </c>
      <c r="F216" s="72">
        <v>741.17</v>
      </c>
    </row>
    <row r="217" spans="1:6" x14ac:dyDescent="0.35">
      <c r="A217" s="5" t="s">
        <v>340</v>
      </c>
      <c r="B217" s="14" t="s">
        <v>888</v>
      </c>
      <c r="C217" s="71">
        <v>1</v>
      </c>
      <c r="D217" s="71" t="s">
        <v>848</v>
      </c>
      <c r="E217" s="71" t="s">
        <v>952</v>
      </c>
      <c r="F217" s="72">
        <v>741.17</v>
      </c>
    </row>
    <row r="218" spans="1:6" x14ac:dyDescent="0.35">
      <c r="A218" s="5" t="s">
        <v>341</v>
      </c>
      <c r="B218" s="14" t="s">
        <v>888</v>
      </c>
      <c r="C218" s="71">
        <v>1</v>
      </c>
      <c r="D218" s="71" t="s">
        <v>848</v>
      </c>
      <c r="E218" s="71" t="s">
        <v>952</v>
      </c>
      <c r="F218" s="72">
        <v>741.17</v>
      </c>
    </row>
    <row r="219" spans="1:6" x14ac:dyDescent="0.35">
      <c r="A219" s="5" t="s">
        <v>342</v>
      </c>
      <c r="B219" s="14" t="s">
        <v>888</v>
      </c>
      <c r="C219" s="71">
        <v>1</v>
      </c>
      <c r="D219" s="71" t="s">
        <v>848</v>
      </c>
      <c r="E219" s="71" t="s">
        <v>952</v>
      </c>
      <c r="F219" s="72">
        <v>741.17</v>
      </c>
    </row>
    <row r="220" spans="1:6" x14ac:dyDescent="0.35">
      <c r="A220" s="5" t="s">
        <v>343</v>
      </c>
      <c r="B220" s="14" t="s">
        <v>888</v>
      </c>
      <c r="C220" s="71">
        <v>1</v>
      </c>
      <c r="D220" s="71" t="s">
        <v>848</v>
      </c>
      <c r="E220" s="71" t="s">
        <v>952</v>
      </c>
      <c r="F220" s="72">
        <v>741.17</v>
      </c>
    </row>
    <row r="221" spans="1:6" x14ac:dyDescent="0.35">
      <c r="A221" s="5" t="s">
        <v>344</v>
      </c>
      <c r="B221" s="14" t="s">
        <v>888</v>
      </c>
      <c r="C221" s="71">
        <v>1</v>
      </c>
      <c r="D221" s="71" t="s">
        <v>848</v>
      </c>
      <c r="E221" s="71" t="s">
        <v>952</v>
      </c>
      <c r="F221" s="72">
        <v>741.17</v>
      </c>
    </row>
    <row r="222" spans="1:6" x14ac:dyDescent="0.35">
      <c r="A222" s="5" t="s">
        <v>345</v>
      </c>
      <c r="B222" s="14" t="s">
        <v>889</v>
      </c>
      <c r="C222" s="71">
        <v>1</v>
      </c>
      <c r="D222" s="71" t="s">
        <v>848</v>
      </c>
      <c r="E222" s="71" t="s">
        <v>952</v>
      </c>
      <c r="F222" s="72">
        <v>1283.53</v>
      </c>
    </row>
    <row r="223" spans="1:6" x14ac:dyDescent="0.35">
      <c r="A223" s="5" t="s">
        <v>346</v>
      </c>
      <c r="B223" s="14" t="s">
        <v>890</v>
      </c>
      <c r="C223" s="71">
        <v>1</v>
      </c>
      <c r="D223" s="71" t="s">
        <v>848</v>
      </c>
      <c r="E223" s="71" t="s">
        <v>952</v>
      </c>
      <c r="F223" s="72">
        <v>1822.22</v>
      </c>
    </row>
    <row r="224" spans="1:6" ht="24" x14ac:dyDescent="0.35">
      <c r="A224" s="5" t="s">
        <v>347</v>
      </c>
      <c r="B224" s="14" t="s">
        <v>891</v>
      </c>
      <c r="C224" s="71">
        <v>1</v>
      </c>
      <c r="D224" s="71" t="s">
        <v>848</v>
      </c>
      <c r="E224" s="71" t="s">
        <v>952</v>
      </c>
      <c r="F224" s="72">
        <v>695.95</v>
      </c>
    </row>
    <row r="225" spans="1:6" ht="24" x14ac:dyDescent="0.35">
      <c r="A225" s="5" t="s">
        <v>348</v>
      </c>
      <c r="B225" s="14" t="s">
        <v>891</v>
      </c>
      <c r="C225" s="71">
        <v>1</v>
      </c>
      <c r="D225" s="71" t="s">
        <v>848</v>
      </c>
      <c r="E225" s="71" t="s">
        <v>952</v>
      </c>
      <c r="F225" s="72">
        <v>695.95</v>
      </c>
    </row>
    <row r="226" spans="1:6" ht="24" x14ac:dyDescent="0.35">
      <c r="A226" s="5" t="s">
        <v>349</v>
      </c>
      <c r="B226" s="14" t="s">
        <v>891</v>
      </c>
      <c r="C226" s="71">
        <v>1</v>
      </c>
      <c r="D226" s="71" t="s">
        <v>848</v>
      </c>
      <c r="E226" s="71" t="s">
        <v>952</v>
      </c>
      <c r="F226" s="72">
        <v>695.95</v>
      </c>
    </row>
    <row r="227" spans="1:6" ht="24" x14ac:dyDescent="0.35">
      <c r="A227" s="5" t="s">
        <v>350</v>
      </c>
      <c r="B227" s="14" t="s">
        <v>891</v>
      </c>
      <c r="C227" s="71">
        <v>1</v>
      </c>
      <c r="D227" s="71" t="s">
        <v>848</v>
      </c>
      <c r="E227" s="71" t="s">
        <v>952</v>
      </c>
      <c r="F227" s="72">
        <v>695.95</v>
      </c>
    </row>
    <row r="228" spans="1:6" ht="24" x14ac:dyDescent="0.35">
      <c r="A228" s="5" t="s">
        <v>351</v>
      </c>
      <c r="B228" s="14" t="s">
        <v>891</v>
      </c>
      <c r="C228" s="71">
        <v>1</v>
      </c>
      <c r="D228" s="71" t="s">
        <v>848</v>
      </c>
      <c r="E228" s="71" t="s">
        <v>952</v>
      </c>
      <c r="F228" s="72">
        <v>695.95</v>
      </c>
    </row>
    <row r="229" spans="1:6" ht="24" x14ac:dyDescent="0.35">
      <c r="A229" s="5" t="s">
        <v>352</v>
      </c>
      <c r="B229" s="14" t="s">
        <v>891</v>
      </c>
      <c r="C229" s="71">
        <v>1</v>
      </c>
      <c r="D229" s="71" t="s">
        <v>848</v>
      </c>
      <c r="E229" s="71" t="s">
        <v>952</v>
      </c>
      <c r="F229" s="72">
        <v>695.95</v>
      </c>
    </row>
    <row r="230" spans="1:6" ht="24" x14ac:dyDescent="0.35">
      <c r="A230" s="5" t="s">
        <v>353</v>
      </c>
      <c r="B230" s="14" t="s">
        <v>891</v>
      </c>
      <c r="C230" s="71">
        <v>1</v>
      </c>
      <c r="D230" s="71" t="s">
        <v>848</v>
      </c>
      <c r="E230" s="71" t="s">
        <v>952</v>
      </c>
      <c r="F230" s="72">
        <v>695.95</v>
      </c>
    </row>
    <row r="231" spans="1:6" ht="24" x14ac:dyDescent="0.35">
      <c r="A231" s="5" t="s">
        <v>354</v>
      </c>
      <c r="B231" s="14" t="s">
        <v>891</v>
      </c>
      <c r="C231" s="71">
        <v>1</v>
      </c>
      <c r="D231" s="71" t="s">
        <v>848</v>
      </c>
      <c r="E231" s="71" t="s">
        <v>952</v>
      </c>
      <c r="F231" s="72">
        <v>695.95</v>
      </c>
    </row>
    <row r="232" spans="1:6" ht="24" x14ac:dyDescent="0.35">
      <c r="A232" s="5" t="s">
        <v>355</v>
      </c>
      <c r="B232" s="14" t="s">
        <v>891</v>
      </c>
      <c r="C232" s="71">
        <v>1</v>
      </c>
      <c r="D232" s="71" t="s">
        <v>848</v>
      </c>
      <c r="E232" s="71" t="s">
        <v>952</v>
      </c>
      <c r="F232" s="72">
        <v>695.95</v>
      </c>
    </row>
    <row r="233" spans="1:6" ht="24" x14ac:dyDescent="0.35">
      <c r="A233" s="5" t="s">
        <v>356</v>
      </c>
      <c r="B233" s="14" t="s">
        <v>891</v>
      </c>
      <c r="C233" s="71">
        <v>1</v>
      </c>
      <c r="D233" s="71" t="s">
        <v>848</v>
      </c>
      <c r="E233" s="71" t="s">
        <v>952</v>
      </c>
      <c r="F233" s="72">
        <v>695.95</v>
      </c>
    </row>
    <row r="234" spans="1:6" ht="24" x14ac:dyDescent="0.35">
      <c r="A234" s="5" t="s">
        <v>357</v>
      </c>
      <c r="B234" s="14" t="s">
        <v>891</v>
      </c>
      <c r="C234" s="71">
        <v>1</v>
      </c>
      <c r="D234" s="71" t="s">
        <v>848</v>
      </c>
      <c r="E234" s="71" t="s">
        <v>952</v>
      </c>
      <c r="F234" s="72">
        <v>695.95</v>
      </c>
    </row>
    <row r="235" spans="1:6" ht="24" x14ac:dyDescent="0.35">
      <c r="A235" s="5" t="s">
        <v>358</v>
      </c>
      <c r="B235" s="14" t="s">
        <v>892</v>
      </c>
      <c r="C235" s="71">
        <v>1</v>
      </c>
      <c r="D235" s="71" t="s">
        <v>848</v>
      </c>
      <c r="E235" s="71" t="s">
        <v>952</v>
      </c>
      <c r="F235" s="72">
        <v>1401.89</v>
      </c>
    </row>
    <row r="236" spans="1:6" ht="24" x14ac:dyDescent="0.35">
      <c r="A236" s="5" t="s">
        <v>359</v>
      </c>
      <c r="B236" s="14" t="s">
        <v>892</v>
      </c>
      <c r="C236" s="71">
        <v>1</v>
      </c>
      <c r="D236" s="71" t="s">
        <v>848</v>
      </c>
      <c r="E236" s="71" t="s">
        <v>952</v>
      </c>
      <c r="F236" s="72">
        <v>1401.89</v>
      </c>
    </row>
    <row r="237" spans="1:6" ht="24" x14ac:dyDescent="0.35">
      <c r="A237" s="5" t="s">
        <v>360</v>
      </c>
      <c r="B237" s="73" t="s">
        <v>893</v>
      </c>
      <c r="C237" s="74">
        <v>1</v>
      </c>
      <c r="D237" s="71" t="s">
        <v>848</v>
      </c>
      <c r="E237" s="71" t="s">
        <v>952</v>
      </c>
      <c r="F237" s="72">
        <v>997.5</v>
      </c>
    </row>
    <row r="238" spans="1:6" ht="24" x14ac:dyDescent="0.35">
      <c r="A238" s="5" t="s">
        <v>361</v>
      </c>
      <c r="B238" s="73" t="s">
        <v>894</v>
      </c>
      <c r="C238" s="74">
        <v>1</v>
      </c>
      <c r="D238" s="71" t="s">
        <v>848</v>
      </c>
      <c r="E238" s="71" t="s">
        <v>952</v>
      </c>
      <c r="F238" s="72">
        <v>1565.8</v>
      </c>
    </row>
    <row r="239" spans="1:6" ht="24" x14ac:dyDescent="0.35">
      <c r="A239" s="5" t="s">
        <v>362</v>
      </c>
      <c r="B239" s="14" t="s">
        <v>894</v>
      </c>
      <c r="C239" s="71">
        <v>1</v>
      </c>
      <c r="D239" s="71" t="s">
        <v>848</v>
      </c>
      <c r="E239" s="71" t="s">
        <v>952</v>
      </c>
      <c r="F239" s="72">
        <v>1565.8</v>
      </c>
    </row>
    <row r="240" spans="1:6" ht="24" x14ac:dyDescent="0.35">
      <c r="A240" s="5" t="s">
        <v>363</v>
      </c>
      <c r="B240" s="14" t="s">
        <v>894</v>
      </c>
      <c r="C240" s="71">
        <v>1</v>
      </c>
      <c r="D240" s="71" t="s">
        <v>848</v>
      </c>
      <c r="E240" s="71" t="s">
        <v>952</v>
      </c>
      <c r="F240" s="72">
        <v>1565.8</v>
      </c>
    </row>
    <row r="241" spans="1:6" ht="24" x14ac:dyDescent="0.35">
      <c r="A241" s="5" t="s">
        <v>364</v>
      </c>
      <c r="B241" s="14" t="s">
        <v>894</v>
      </c>
      <c r="C241" s="71">
        <v>1</v>
      </c>
      <c r="D241" s="71" t="s">
        <v>848</v>
      </c>
      <c r="E241" s="71" t="s">
        <v>952</v>
      </c>
      <c r="F241" s="72">
        <v>1565.8</v>
      </c>
    </row>
    <row r="242" spans="1:6" ht="24" x14ac:dyDescent="0.35">
      <c r="A242" s="5" t="s">
        <v>365</v>
      </c>
      <c r="B242" s="14" t="s">
        <v>894</v>
      </c>
      <c r="C242" s="71">
        <v>1</v>
      </c>
      <c r="D242" s="71" t="s">
        <v>848</v>
      </c>
      <c r="E242" s="71" t="s">
        <v>952</v>
      </c>
      <c r="F242" s="72">
        <v>1565.8</v>
      </c>
    </row>
    <row r="243" spans="1:6" ht="24" x14ac:dyDescent="0.35">
      <c r="A243" s="5" t="s">
        <v>366</v>
      </c>
      <c r="B243" s="14" t="s">
        <v>894</v>
      </c>
      <c r="C243" s="71">
        <v>1</v>
      </c>
      <c r="D243" s="71" t="s">
        <v>848</v>
      </c>
      <c r="E243" s="71" t="s">
        <v>952</v>
      </c>
      <c r="F243" s="72">
        <v>1565.8</v>
      </c>
    </row>
    <row r="244" spans="1:6" ht="24" x14ac:dyDescent="0.35">
      <c r="A244" s="5" t="s">
        <v>367</v>
      </c>
      <c r="B244" s="14" t="s">
        <v>895</v>
      </c>
      <c r="C244" s="71">
        <v>1</v>
      </c>
      <c r="D244" s="71" t="s">
        <v>848</v>
      </c>
      <c r="E244" s="71" t="s">
        <v>952</v>
      </c>
      <c r="F244" s="72">
        <v>1041.7</v>
      </c>
    </row>
    <row r="245" spans="1:6" ht="24" x14ac:dyDescent="0.35">
      <c r="A245" s="5" t="s">
        <v>368</v>
      </c>
      <c r="B245" s="14" t="s">
        <v>895</v>
      </c>
      <c r="C245" s="71">
        <v>1</v>
      </c>
      <c r="D245" s="71" t="s">
        <v>848</v>
      </c>
      <c r="E245" s="71" t="s">
        <v>952</v>
      </c>
      <c r="F245" s="72">
        <v>1041.7</v>
      </c>
    </row>
    <row r="246" spans="1:6" x14ac:dyDescent="0.35">
      <c r="A246" s="5" t="s">
        <v>369</v>
      </c>
      <c r="B246" s="14" t="s">
        <v>896</v>
      </c>
      <c r="C246" s="71">
        <v>1</v>
      </c>
      <c r="D246" s="71" t="s">
        <v>848</v>
      </c>
      <c r="E246" s="71" t="s">
        <v>952</v>
      </c>
      <c r="F246" s="72">
        <v>1141.8</v>
      </c>
    </row>
    <row r="247" spans="1:6" x14ac:dyDescent="0.35">
      <c r="A247" s="5" t="s">
        <v>370</v>
      </c>
      <c r="B247" s="14" t="s">
        <v>896</v>
      </c>
      <c r="C247" s="71">
        <v>1</v>
      </c>
      <c r="D247" s="71" t="s">
        <v>848</v>
      </c>
      <c r="E247" s="71" t="s">
        <v>952</v>
      </c>
      <c r="F247" s="72">
        <v>1141.8</v>
      </c>
    </row>
    <row r="248" spans="1:6" x14ac:dyDescent="0.35">
      <c r="A248" s="5" t="s">
        <v>371</v>
      </c>
      <c r="B248" s="14" t="s">
        <v>896</v>
      </c>
      <c r="C248" s="71">
        <v>1</v>
      </c>
      <c r="D248" s="71" t="s">
        <v>848</v>
      </c>
      <c r="E248" s="71" t="s">
        <v>952</v>
      </c>
      <c r="F248" s="72">
        <v>1141.8</v>
      </c>
    </row>
    <row r="249" spans="1:6" x14ac:dyDescent="0.35">
      <c r="A249" s="5" t="s">
        <v>372</v>
      </c>
      <c r="B249" s="14" t="s">
        <v>896</v>
      </c>
      <c r="C249" s="71">
        <v>1</v>
      </c>
      <c r="D249" s="71" t="s">
        <v>848</v>
      </c>
      <c r="E249" s="71" t="s">
        <v>952</v>
      </c>
      <c r="F249" s="72">
        <v>1141.8</v>
      </c>
    </row>
    <row r="250" spans="1:6" ht="24" x14ac:dyDescent="0.35">
      <c r="A250" s="5" t="s">
        <v>373</v>
      </c>
      <c r="B250" s="14" t="s">
        <v>897</v>
      </c>
      <c r="C250" s="71">
        <v>1</v>
      </c>
      <c r="D250" s="71" t="s">
        <v>848</v>
      </c>
      <c r="E250" s="71" t="s">
        <v>952</v>
      </c>
      <c r="F250" s="72">
        <v>1482.76</v>
      </c>
    </row>
    <row r="251" spans="1:6" ht="24" x14ac:dyDescent="0.35">
      <c r="A251" s="5" t="s">
        <v>374</v>
      </c>
      <c r="B251" s="14" t="s">
        <v>898</v>
      </c>
      <c r="C251" s="71">
        <v>1</v>
      </c>
      <c r="D251" s="71" t="s">
        <v>848</v>
      </c>
      <c r="E251" s="71" t="s">
        <v>952</v>
      </c>
      <c r="F251" s="72">
        <v>743.67</v>
      </c>
    </row>
    <row r="252" spans="1:6" ht="24" x14ac:dyDescent="0.35">
      <c r="A252" s="5" t="s">
        <v>375</v>
      </c>
      <c r="B252" s="14" t="s">
        <v>899</v>
      </c>
      <c r="C252" s="71">
        <v>1</v>
      </c>
      <c r="D252" s="71" t="s">
        <v>848</v>
      </c>
      <c r="E252" s="71" t="s">
        <v>952</v>
      </c>
      <c r="F252" s="72">
        <v>824.96</v>
      </c>
    </row>
    <row r="253" spans="1:6" ht="24" x14ac:dyDescent="0.35">
      <c r="A253" s="5" t="s">
        <v>376</v>
      </c>
      <c r="B253" s="14" t="s">
        <v>900</v>
      </c>
      <c r="C253" s="71">
        <v>1</v>
      </c>
      <c r="D253" s="71" t="s">
        <v>848</v>
      </c>
      <c r="E253" s="71" t="s">
        <v>952</v>
      </c>
      <c r="F253" s="72">
        <v>934.95</v>
      </c>
    </row>
    <row r="254" spans="1:6" ht="24" x14ac:dyDescent="0.35">
      <c r="A254" s="5" t="s">
        <v>377</v>
      </c>
      <c r="B254" s="14" t="s">
        <v>901</v>
      </c>
      <c r="C254" s="71">
        <v>1</v>
      </c>
      <c r="D254" s="71" t="s">
        <v>848</v>
      </c>
      <c r="E254" s="71" t="s">
        <v>952</v>
      </c>
      <c r="F254" s="72">
        <v>1213.17</v>
      </c>
    </row>
    <row r="255" spans="1:6" ht="24" x14ac:dyDescent="0.35">
      <c r="A255" s="5" t="s">
        <v>378</v>
      </c>
      <c r="B255" s="14" t="s">
        <v>902</v>
      </c>
      <c r="C255" s="71">
        <v>1</v>
      </c>
      <c r="D255" s="71" t="s">
        <v>848</v>
      </c>
      <c r="E255" s="71" t="s">
        <v>952</v>
      </c>
      <c r="F255" s="72">
        <v>539.17999999999995</v>
      </c>
    </row>
    <row r="256" spans="1:6" ht="24" x14ac:dyDescent="0.35">
      <c r="A256" s="5" t="s">
        <v>379</v>
      </c>
      <c r="B256" s="14" t="s">
        <v>902</v>
      </c>
      <c r="C256" s="71">
        <v>1</v>
      </c>
      <c r="D256" s="71" t="s">
        <v>848</v>
      </c>
      <c r="E256" s="71" t="s">
        <v>952</v>
      </c>
      <c r="F256" s="72">
        <v>539.17999999999995</v>
      </c>
    </row>
    <row r="257" spans="1:6" ht="24" x14ac:dyDescent="0.35">
      <c r="A257" s="5" t="s">
        <v>380</v>
      </c>
      <c r="B257" s="14" t="s">
        <v>902</v>
      </c>
      <c r="C257" s="71">
        <v>1</v>
      </c>
      <c r="D257" s="71" t="s">
        <v>848</v>
      </c>
      <c r="E257" s="71" t="s">
        <v>952</v>
      </c>
      <c r="F257" s="72">
        <v>539.17999999999995</v>
      </c>
    </row>
    <row r="258" spans="1:6" ht="24" x14ac:dyDescent="0.35">
      <c r="A258" s="5" t="s">
        <v>381</v>
      </c>
      <c r="B258" s="14" t="s">
        <v>902</v>
      </c>
      <c r="C258" s="71">
        <v>1</v>
      </c>
      <c r="D258" s="71" t="s">
        <v>848</v>
      </c>
      <c r="E258" s="71" t="s">
        <v>952</v>
      </c>
      <c r="F258" s="72">
        <v>539.17999999999995</v>
      </c>
    </row>
    <row r="259" spans="1:6" ht="24" x14ac:dyDescent="0.35">
      <c r="A259" s="5" t="s">
        <v>382</v>
      </c>
      <c r="B259" s="14" t="s">
        <v>902</v>
      </c>
      <c r="C259" s="71">
        <v>1</v>
      </c>
      <c r="D259" s="71" t="s">
        <v>848</v>
      </c>
      <c r="E259" s="71" t="s">
        <v>952</v>
      </c>
      <c r="F259" s="72">
        <v>539.17999999999995</v>
      </c>
    </row>
    <row r="260" spans="1:6" ht="24" x14ac:dyDescent="0.35">
      <c r="A260" s="5" t="s">
        <v>383</v>
      </c>
      <c r="B260" s="14" t="s">
        <v>902</v>
      </c>
      <c r="C260" s="71">
        <v>1</v>
      </c>
      <c r="D260" s="71" t="s">
        <v>848</v>
      </c>
      <c r="E260" s="71" t="s">
        <v>952</v>
      </c>
      <c r="F260" s="72">
        <v>539.17999999999995</v>
      </c>
    </row>
    <row r="261" spans="1:6" x14ac:dyDescent="0.35">
      <c r="A261" s="5" t="s">
        <v>384</v>
      </c>
      <c r="B261" s="14" t="s">
        <v>903</v>
      </c>
      <c r="C261" s="71">
        <v>1</v>
      </c>
      <c r="D261" s="71" t="s">
        <v>848</v>
      </c>
      <c r="E261" s="71" t="s">
        <v>952</v>
      </c>
      <c r="F261" s="72">
        <v>3463.84</v>
      </c>
    </row>
    <row r="262" spans="1:6" x14ac:dyDescent="0.35">
      <c r="A262" s="5" t="s">
        <v>385</v>
      </c>
      <c r="B262" s="14" t="s">
        <v>904</v>
      </c>
      <c r="C262" s="71">
        <v>1</v>
      </c>
      <c r="D262" s="71" t="s">
        <v>848</v>
      </c>
      <c r="E262" s="71" t="s">
        <v>952</v>
      </c>
      <c r="F262" s="72">
        <v>1836</v>
      </c>
    </row>
    <row r="263" spans="1:6" ht="24" x14ac:dyDescent="0.35">
      <c r="A263" s="5" t="s">
        <v>386</v>
      </c>
      <c r="B263" s="14" t="s">
        <v>905</v>
      </c>
      <c r="C263" s="71">
        <v>1</v>
      </c>
      <c r="D263" s="71" t="s">
        <v>848</v>
      </c>
      <c r="E263" s="71" t="s">
        <v>952</v>
      </c>
      <c r="F263" s="72">
        <v>11376.69</v>
      </c>
    </row>
    <row r="264" spans="1:6" x14ac:dyDescent="0.35">
      <c r="A264" s="5" t="s">
        <v>387</v>
      </c>
      <c r="B264" s="14" t="s">
        <v>906</v>
      </c>
      <c r="C264" s="71">
        <v>1</v>
      </c>
      <c r="D264" s="71" t="s">
        <v>848</v>
      </c>
      <c r="E264" s="71" t="s">
        <v>952</v>
      </c>
      <c r="F264" s="72">
        <v>17586.060000000001</v>
      </c>
    </row>
    <row r="265" spans="1:6" ht="24" x14ac:dyDescent="0.35">
      <c r="A265" s="5" t="s">
        <v>388</v>
      </c>
      <c r="B265" s="14" t="s">
        <v>907</v>
      </c>
      <c r="C265" s="71">
        <v>1</v>
      </c>
      <c r="D265" s="71" t="s">
        <v>848</v>
      </c>
      <c r="E265" s="71" t="s">
        <v>952</v>
      </c>
      <c r="F265" s="72">
        <v>1509.75</v>
      </c>
    </row>
    <row r="266" spans="1:6" x14ac:dyDescent="0.35">
      <c r="A266" s="5" t="s">
        <v>389</v>
      </c>
      <c r="B266" s="14" t="s">
        <v>908</v>
      </c>
      <c r="C266" s="71">
        <v>1</v>
      </c>
      <c r="D266" s="71" t="s">
        <v>848</v>
      </c>
      <c r="E266" s="71" t="s">
        <v>952</v>
      </c>
      <c r="F266" s="72">
        <v>2201.62</v>
      </c>
    </row>
    <row r="267" spans="1:6" ht="24" x14ac:dyDescent="0.35">
      <c r="A267" s="5" t="s">
        <v>390</v>
      </c>
      <c r="B267" s="14" t="s">
        <v>909</v>
      </c>
      <c r="C267" s="71">
        <v>1</v>
      </c>
      <c r="D267" s="71" t="s">
        <v>848</v>
      </c>
      <c r="E267" s="71" t="s">
        <v>952</v>
      </c>
      <c r="F267" s="72">
        <v>8858.31</v>
      </c>
    </row>
    <row r="268" spans="1:6" ht="24" x14ac:dyDescent="0.35">
      <c r="A268" s="5" t="s">
        <v>391</v>
      </c>
      <c r="B268" s="14" t="s">
        <v>910</v>
      </c>
      <c r="C268" s="71">
        <v>1</v>
      </c>
      <c r="D268" s="71" t="s">
        <v>848</v>
      </c>
      <c r="E268" s="71" t="s">
        <v>952</v>
      </c>
      <c r="F268" s="72">
        <v>1142.6300000000001</v>
      </c>
    </row>
    <row r="269" spans="1:6" ht="24" x14ac:dyDescent="0.35">
      <c r="A269" s="5" t="s">
        <v>392</v>
      </c>
      <c r="B269" s="14" t="s">
        <v>911</v>
      </c>
      <c r="C269" s="71">
        <v>1</v>
      </c>
      <c r="D269" s="71" t="s">
        <v>848</v>
      </c>
      <c r="E269" s="71" t="s">
        <v>952</v>
      </c>
      <c r="F269" s="72">
        <v>2446.65</v>
      </c>
    </row>
    <row r="270" spans="1:6" x14ac:dyDescent="0.35">
      <c r="A270" s="5" t="s">
        <v>393</v>
      </c>
      <c r="B270" s="14" t="s">
        <v>912</v>
      </c>
      <c r="C270" s="71">
        <v>1</v>
      </c>
      <c r="D270" s="71" t="s">
        <v>848</v>
      </c>
      <c r="E270" s="71" t="s">
        <v>952</v>
      </c>
      <c r="F270" s="72">
        <v>1523.45</v>
      </c>
    </row>
    <row r="271" spans="1:6" x14ac:dyDescent="0.35">
      <c r="A271" s="5" t="s">
        <v>394</v>
      </c>
      <c r="B271" s="14" t="s">
        <v>913</v>
      </c>
      <c r="C271" s="71">
        <v>1</v>
      </c>
      <c r="D271" s="71" t="s">
        <v>848</v>
      </c>
      <c r="E271" s="71" t="s">
        <v>952</v>
      </c>
      <c r="F271" s="72">
        <v>2974.35</v>
      </c>
    </row>
    <row r="272" spans="1:6" ht="24" x14ac:dyDescent="0.35">
      <c r="A272" s="5" t="s">
        <v>395</v>
      </c>
      <c r="B272" s="14" t="s">
        <v>914</v>
      </c>
      <c r="C272" s="71">
        <v>1</v>
      </c>
      <c r="D272" s="71" t="s">
        <v>848</v>
      </c>
      <c r="E272" s="71" t="s">
        <v>952</v>
      </c>
      <c r="F272" s="72">
        <v>15480.12</v>
      </c>
    </row>
    <row r="273" spans="1:6" ht="24" x14ac:dyDescent="0.35">
      <c r="A273" s="5" t="s">
        <v>396</v>
      </c>
      <c r="B273" s="14" t="s">
        <v>915</v>
      </c>
      <c r="C273" s="71">
        <v>1</v>
      </c>
      <c r="D273" s="71" t="s">
        <v>848</v>
      </c>
      <c r="E273" s="71" t="s">
        <v>952</v>
      </c>
      <c r="F273" s="72">
        <v>1381.2</v>
      </c>
    </row>
    <row r="274" spans="1:6" ht="24" x14ac:dyDescent="0.35">
      <c r="A274" s="5" t="s">
        <v>397</v>
      </c>
      <c r="B274" s="14" t="s">
        <v>915</v>
      </c>
      <c r="C274" s="71">
        <v>1</v>
      </c>
      <c r="D274" s="71" t="s">
        <v>848</v>
      </c>
      <c r="E274" s="71" t="s">
        <v>952</v>
      </c>
      <c r="F274" s="72">
        <v>1381.2</v>
      </c>
    </row>
    <row r="275" spans="1:6" ht="24" x14ac:dyDescent="0.35">
      <c r="A275" s="5" t="s">
        <v>398</v>
      </c>
      <c r="B275" s="14" t="s">
        <v>915</v>
      </c>
      <c r="C275" s="71">
        <v>1</v>
      </c>
      <c r="D275" s="71" t="s">
        <v>848</v>
      </c>
      <c r="E275" s="71" t="s">
        <v>952</v>
      </c>
      <c r="F275" s="72">
        <v>1381.2</v>
      </c>
    </row>
    <row r="276" spans="1:6" ht="24" x14ac:dyDescent="0.35">
      <c r="A276" s="5" t="s">
        <v>399</v>
      </c>
      <c r="B276" s="14" t="s">
        <v>915</v>
      </c>
      <c r="C276" s="71">
        <v>1</v>
      </c>
      <c r="D276" s="71" t="s">
        <v>848</v>
      </c>
      <c r="E276" s="71" t="s">
        <v>952</v>
      </c>
      <c r="F276" s="72">
        <v>1381.2</v>
      </c>
    </row>
    <row r="277" spans="1:6" ht="24" x14ac:dyDescent="0.35">
      <c r="A277" s="5" t="s">
        <v>400</v>
      </c>
      <c r="B277" s="14" t="s">
        <v>915</v>
      </c>
      <c r="C277" s="71">
        <v>1</v>
      </c>
      <c r="D277" s="71" t="s">
        <v>848</v>
      </c>
      <c r="E277" s="71" t="s">
        <v>952</v>
      </c>
      <c r="F277" s="72">
        <v>1381.2</v>
      </c>
    </row>
    <row r="278" spans="1:6" ht="24" x14ac:dyDescent="0.35">
      <c r="A278" s="5" t="s">
        <v>401</v>
      </c>
      <c r="B278" s="14" t="s">
        <v>915</v>
      </c>
      <c r="C278" s="71">
        <v>1</v>
      </c>
      <c r="D278" s="71" t="s">
        <v>848</v>
      </c>
      <c r="E278" s="71" t="s">
        <v>952</v>
      </c>
      <c r="F278" s="72">
        <v>1381.2</v>
      </c>
    </row>
    <row r="279" spans="1:6" ht="24" x14ac:dyDescent="0.35">
      <c r="A279" s="5" t="s">
        <v>402</v>
      </c>
      <c r="B279" s="14" t="s">
        <v>915</v>
      </c>
      <c r="C279" s="71">
        <v>1</v>
      </c>
      <c r="D279" s="71" t="s">
        <v>848</v>
      </c>
      <c r="E279" s="71" t="s">
        <v>952</v>
      </c>
      <c r="F279" s="72">
        <v>1381.2</v>
      </c>
    </row>
    <row r="280" spans="1:6" ht="24" x14ac:dyDescent="0.35">
      <c r="A280" s="5" t="s">
        <v>403</v>
      </c>
      <c r="B280" s="14" t="s">
        <v>915</v>
      </c>
      <c r="C280" s="71">
        <v>1</v>
      </c>
      <c r="D280" s="71" t="s">
        <v>848</v>
      </c>
      <c r="E280" s="71" t="s">
        <v>952</v>
      </c>
      <c r="F280" s="72">
        <v>1381.2</v>
      </c>
    </row>
    <row r="281" spans="1:6" ht="24" x14ac:dyDescent="0.35">
      <c r="A281" s="5" t="s">
        <v>404</v>
      </c>
      <c r="B281" s="14" t="s">
        <v>916</v>
      </c>
      <c r="C281" s="71">
        <v>1</v>
      </c>
      <c r="D281" s="71" t="s">
        <v>848</v>
      </c>
      <c r="E281" s="71" t="s">
        <v>952</v>
      </c>
      <c r="F281" s="72">
        <v>509.11</v>
      </c>
    </row>
    <row r="282" spans="1:6" ht="24" x14ac:dyDescent="0.35">
      <c r="A282" s="5" t="s">
        <v>405</v>
      </c>
      <c r="B282" s="14" t="s">
        <v>916</v>
      </c>
      <c r="C282" s="71">
        <v>1</v>
      </c>
      <c r="D282" s="71" t="s">
        <v>848</v>
      </c>
      <c r="E282" s="71" t="s">
        <v>952</v>
      </c>
      <c r="F282" s="72">
        <v>509.11</v>
      </c>
    </row>
    <row r="283" spans="1:6" ht="24" x14ac:dyDescent="0.35">
      <c r="A283" s="5" t="s">
        <v>406</v>
      </c>
      <c r="B283" s="14" t="s">
        <v>916</v>
      </c>
      <c r="C283" s="71">
        <v>1</v>
      </c>
      <c r="D283" s="71" t="s">
        <v>848</v>
      </c>
      <c r="E283" s="71" t="s">
        <v>952</v>
      </c>
      <c r="F283" s="72">
        <v>509.11</v>
      </c>
    </row>
    <row r="284" spans="1:6" ht="24" x14ac:dyDescent="0.35">
      <c r="A284" s="5" t="s">
        <v>407</v>
      </c>
      <c r="B284" s="14" t="s">
        <v>916</v>
      </c>
      <c r="C284" s="71">
        <v>1</v>
      </c>
      <c r="D284" s="71" t="s">
        <v>848</v>
      </c>
      <c r="E284" s="71" t="s">
        <v>952</v>
      </c>
      <c r="F284" s="72">
        <v>509.11</v>
      </c>
    </row>
    <row r="285" spans="1:6" ht="24" x14ac:dyDescent="0.35">
      <c r="A285" s="5" t="s">
        <v>408</v>
      </c>
      <c r="B285" s="14" t="s">
        <v>917</v>
      </c>
      <c r="C285" s="71">
        <v>1</v>
      </c>
      <c r="D285" s="71" t="s">
        <v>848</v>
      </c>
      <c r="E285" s="71" t="s">
        <v>952</v>
      </c>
      <c r="F285" s="72">
        <v>3027.13</v>
      </c>
    </row>
    <row r="286" spans="1:6" ht="24" x14ac:dyDescent="0.35">
      <c r="A286" s="5" t="s">
        <v>409</v>
      </c>
      <c r="B286" s="14" t="s">
        <v>917</v>
      </c>
      <c r="C286" s="71">
        <v>1</v>
      </c>
      <c r="D286" s="71" t="s">
        <v>848</v>
      </c>
      <c r="E286" s="71" t="s">
        <v>952</v>
      </c>
      <c r="F286" s="72">
        <v>3027.13</v>
      </c>
    </row>
    <row r="287" spans="1:6" ht="24" x14ac:dyDescent="0.35">
      <c r="A287" s="5" t="s">
        <v>410</v>
      </c>
      <c r="B287" s="14" t="s">
        <v>917</v>
      </c>
      <c r="C287" s="71">
        <v>1</v>
      </c>
      <c r="D287" s="71" t="s">
        <v>848</v>
      </c>
      <c r="E287" s="71" t="s">
        <v>952</v>
      </c>
      <c r="F287" s="72">
        <v>3027.13</v>
      </c>
    </row>
    <row r="288" spans="1:6" ht="24" x14ac:dyDescent="0.35">
      <c r="A288" s="5" t="s">
        <v>411</v>
      </c>
      <c r="B288" s="14" t="s">
        <v>917</v>
      </c>
      <c r="C288" s="71">
        <v>1</v>
      </c>
      <c r="D288" s="71" t="s">
        <v>848</v>
      </c>
      <c r="E288" s="71" t="s">
        <v>952</v>
      </c>
      <c r="F288" s="72">
        <v>3027.13</v>
      </c>
    </row>
    <row r="289" spans="1:6" ht="24" x14ac:dyDescent="0.35">
      <c r="A289" s="5" t="s">
        <v>412</v>
      </c>
      <c r="B289" s="14" t="s">
        <v>918</v>
      </c>
      <c r="C289" s="71">
        <v>1</v>
      </c>
      <c r="D289" s="71" t="s">
        <v>848</v>
      </c>
      <c r="E289" s="71" t="s">
        <v>952</v>
      </c>
      <c r="F289" s="72">
        <v>528.28</v>
      </c>
    </row>
    <row r="290" spans="1:6" ht="24" x14ac:dyDescent="0.35">
      <c r="A290" s="5" t="s">
        <v>413</v>
      </c>
      <c r="B290" s="14" t="s">
        <v>919</v>
      </c>
      <c r="C290" s="71">
        <v>1</v>
      </c>
      <c r="D290" s="71" t="s">
        <v>848</v>
      </c>
      <c r="E290" s="71" t="s">
        <v>952</v>
      </c>
      <c r="F290" s="72">
        <v>2932.5</v>
      </c>
    </row>
    <row r="291" spans="1:6" ht="24" x14ac:dyDescent="0.35">
      <c r="A291" s="5" t="s">
        <v>414</v>
      </c>
      <c r="B291" s="14" t="s">
        <v>920</v>
      </c>
      <c r="C291" s="71">
        <v>1</v>
      </c>
      <c r="D291" s="71" t="s">
        <v>848</v>
      </c>
      <c r="E291" s="71" t="s">
        <v>952</v>
      </c>
      <c r="F291" s="72">
        <v>1792.08</v>
      </c>
    </row>
    <row r="292" spans="1:6" ht="24" x14ac:dyDescent="0.35">
      <c r="A292" s="5" t="s">
        <v>415</v>
      </c>
      <c r="B292" s="14" t="s">
        <v>921</v>
      </c>
      <c r="C292" s="71">
        <v>1</v>
      </c>
      <c r="D292" s="71" t="s">
        <v>848</v>
      </c>
      <c r="E292" s="71" t="s">
        <v>952</v>
      </c>
      <c r="F292" s="72">
        <v>1218.28</v>
      </c>
    </row>
    <row r="293" spans="1:6" x14ac:dyDescent="0.35">
      <c r="A293" s="5" t="s">
        <v>416</v>
      </c>
      <c r="B293" s="14" t="s">
        <v>922</v>
      </c>
      <c r="C293" s="71">
        <v>1</v>
      </c>
      <c r="D293" s="71" t="s">
        <v>848</v>
      </c>
      <c r="E293" s="71" t="s">
        <v>952</v>
      </c>
      <c r="F293" s="72">
        <v>5015</v>
      </c>
    </row>
    <row r="294" spans="1:6" ht="24" x14ac:dyDescent="0.35">
      <c r="A294" s="5" t="s">
        <v>417</v>
      </c>
      <c r="B294" s="14" t="s">
        <v>923</v>
      </c>
      <c r="C294" s="71">
        <v>1</v>
      </c>
      <c r="D294" s="71" t="s">
        <v>848</v>
      </c>
      <c r="E294" s="71" t="s">
        <v>952</v>
      </c>
      <c r="F294" s="72">
        <v>4812.1899999999996</v>
      </c>
    </row>
    <row r="295" spans="1:6" ht="24" x14ac:dyDescent="0.35">
      <c r="A295" s="5" t="s">
        <v>418</v>
      </c>
      <c r="B295" s="14" t="s">
        <v>924</v>
      </c>
      <c r="C295" s="71">
        <v>1</v>
      </c>
      <c r="D295" s="71" t="s">
        <v>848</v>
      </c>
      <c r="E295" s="71" t="s">
        <v>952</v>
      </c>
      <c r="F295" s="72">
        <v>7989.58</v>
      </c>
    </row>
    <row r="296" spans="1:6" x14ac:dyDescent="0.35">
      <c r="A296" s="5" t="s">
        <v>419</v>
      </c>
      <c r="B296" s="14" t="s">
        <v>925</v>
      </c>
      <c r="C296" s="71">
        <v>1</v>
      </c>
      <c r="D296" s="71" t="s">
        <v>848</v>
      </c>
      <c r="E296" s="71" t="s">
        <v>952</v>
      </c>
      <c r="F296" s="72">
        <v>15364.58</v>
      </c>
    </row>
    <row r="297" spans="1:6" ht="24" x14ac:dyDescent="0.35">
      <c r="A297" s="5" t="s">
        <v>420</v>
      </c>
      <c r="B297" s="14" t="s">
        <v>926</v>
      </c>
      <c r="C297" s="71">
        <v>1</v>
      </c>
      <c r="D297" s="71" t="s">
        <v>848</v>
      </c>
      <c r="E297" s="71" t="s">
        <v>952</v>
      </c>
      <c r="F297" s="72">
        <v>10355.73</v>
      </c>
    </row>
    <row r="298" spans="1:6" ht="24" x14ac:dyDescent="0.35">
      <c r="A298" s="5" t="s">
        <v>421</v>
      </c>
      <c r="B298" s="14" t="s">
        <v>927</v>
      </c>
      <c r="C298" s="71">
        <v>1</v>
      </c>
      <c r="D298" s="71" t="s">
        <v>848</v>
      </c>
      <c r="E298" s="71" t="s">
        <v>952</v>
      </c>
      <c r="F298" s="72">
        <v>718.75</v>
      </c>
    </row>
    <row r="299" spans="1:6" ht="24" x14ac:dyDescent="0.35">
      <c r="A299" s="5" t="s">
        <v>422</v>
      </c>
      <c r="B299" s="14" t="s">
        <v>927</v>
      </c>
      <c r="C299" s="71">
        <v>1</v>
      </c>
      <c r="D299" s="71" t="s">
        <v>848</v>
      </c>
      <c r="E299" s="71" t="s">
        <v>952</v>
      </c>
      <c r="F299" s="72">
        <v>718.75</v>
      </c>
    </row>
    <row r="300" spans="1:6" ht="24" x14ac:dyDescent="0.35">
      <c r="A300" s="5" t="s">
        <v>423</v>
      </c>
      <c r="B300" s="14" t="s">
        <v>927</v>
      </c>
      <c r="C300" s="71">
        <v>1</v>
      </c>
      <c r="D300" s="71" t="s">
        <v>848</v>
      </c>
      <c r="E300" s="71" t="s">
        <v>952</v>
      </c>
      <c r="F300" s="72">
        <v>718.75</v>
      </c>
    </row>
    <row r="301" spans="1:6" ht="24" x14ac:dyDescent="0.35">
      <c r="A301" s="5" t="s">
        <v>424</v>
      </c>
      <c r="B301" s="14" t="s">
        <v>927</v>
      </c>
      <c r="C301" s="71">
        <v>1</v>
      </c>
      <c r="D301" s="71" t="s">
        <v>848</v>
      </c>
      <c r="E301" s="71" t="s">
        <v>952</v>
      </c>
      <c r="F301" s="72">
        <v>718.75</v>
      </c>
    </row>
    <row r="302" spans="1:6" ht="24" x14ac:dyDescent="0.35">
      <c r="A302" s="5" t="s">
        <v>425</v>
      </c>
      <c r="B302" s="14" t="s">
        <v>927</v>
      </c>
      <c r="C302" s="71">
        <v>1</v>
      </c>
      <c r="D302" s="71" t="s">
        <v>848</v>
      </c>
      <c r="E302" s="71" t="s">
        <v>952</v>
      </c>
      <c r="F302" s="72">
        <v>718.75</v>
      </c>
    </row>
    <row r="303" spans="1:6" ht="24" x14ac:dyDescent="0.35">
      <c r="A303" s="5" t="s">
        <v>426</v>
      </c>
      <c r="B303" s="14" t="s">
        <v>927</v>
      </c>
      <c r="C303" s="71">
        <v>1</v>
      </c>
      <c r="D303" s="71" t="s">
        <v>848</v>
      </c>
      <c r="E303" s="71" t="s">
        <v>952</v>
      </c>
      <c r="F303" s="72">
        <v>718.75</v>
      </c>
    </row>
    <row r="304" spans="1:6" ht="24" x14ac:dyDescent="0.35">
      <c r="A304" s="5" t="s">
        <v>427</v>
      </c>
      <c r="B304" s="14" t="s">
        <v>927</v>
      </c>
      <c r="C304" s="71">
        <v>1</v>
      </c>
      <c r="D304" s="71" t="s">
        <v>848</v>
      </c>
      <c r="E304" s="71" t="s">
        <v>952</v>
      </c>
      <c r="F304" s="72">
        <v>718.75</v>
      </c>
    </row>
    <row r="305" spans="1:6" ht="24" x14ac:dyDescent="0.35">
      <c r="A305" s="5" t="s">
        <v>428</v>
      </c>
      <c r="B305" s="14" t="s">
        <v>927</v>
      </c>
      <c r="C305" s="71">
        <v>1</v>
      </c>
      <c r="D305" s="71" t="s">
        <v>848</v>
      </c>
      <c r="E305" s="71" t="s">
        <v>952</v>
      </c>
      <c r="F305" s="72">
        <v>718.75</v>
      </c>
    </row>
    <row r="306" spans="1:6" ht="24" x14ac:dyDescent="0.35">
      <c r="A306" s="5" t="s">
        <v>429</v>
      </c>
      <c r="B306" s="14" t="s">
        <v>927</v>
      </c>
      <c r="C306" s="71">
        <v>1</v>
      </c>
      <c r="D306" s="71" t="s">
        <v>848</v>
      </c>
      <c r="E306" s="71" t="s">
        <v>952</v>
      </c>
      <c r="F306" s="72">
        <v>718.75</v>
      </c>
    </row>
    <row r="307" spans="1:6" ht="24" x14ac:dyDescent="0.35">
      <c r="A307" s="5" t="s">
        <v>430</v>
      </c>
      <c r="B307" s="14" t="s">
        <v>927</v>
      </c>
      <c r="C307" s="71">
        <v>1</v>
      </c>
      <c r="D307" s="71" t="s">
        <v>848</v>
      </c>
      <c r="E307" s="71" t="s">
        <v>952</v>
      </c>
      <c r="F307" s="72">
        <v>718.75</v>
      </c>
    </row>
    <row r="308" spans="1:6" ht="24" x14ac:dyDescent="0.35">
      <c r="A308" s="5" t="s">
        <v>431</v>
      </c>
      <c r="B308" s="14" t="s">
        <v>927</v>
      </c>
      <c r="C308" s="71">
        <v>1</v>
      </c>
      <c r="D308" s="71" t="s">
        <v>848</v>
      </c>
      <c r="E308" s="71" t="s">
        <v>952</v>
      </c>
      <c r="F308" s="72">
        <v>718.75</v>
      </c>
    </row>
    <row r="309" spans="1:6" ht="24" x14ac:dyDescent="0.35">
      <c r="A309" s="5" t="s">
        <v>432</v>
      </c>
      <c r="B309" s="14" t="s">
        <v>927</v>
      </c>
      <c r="C309" s="71">
        <v>1</v>
      </c>
      <c r="D309" s="71" t="s">
        <v>848</v>
      </c>
      <c r="E309" s="71" t="s">
        <v>952</v>
      </c>
      <c r="F309" s="72">
        <v>718.75</v>
      </c>
    </row>
    <row r="310" spans="1:6" ht="24" x14ac:dyDescent="0.35">
      <c r="A310" s="5" t="s">
        <v>433</v>
      </c>
      <c r="B310" s="14" t="s">
        <v>927</v>
      </c>
      <c r="C310" s="71">
        <v>1</v>
      </c>
      <c r="D310" s="71" t="s">
        <v>848</v>
      </c>
      <c r="E310" s="71" t="s">
        <v>952</v>
      </c>
      <c r="F310" s="72">
        <v>718.75</v>
      </c>
    </row>
    <row r="311" spans="1:6" ht="24" x14ac:dyDescent="0.35">
      <c r="A311" s="5" t="s">
        <v>434</v>
      </c>
      <c r="B311" s="14" t="s">
        <v>927</v>
      </c>
      <c r="C311" s="71">
        <v>1</v>
      </c>
      <c r="D311" s="71" t="s">
        <v>848</v>
      </c>
      <c r="E311" s="71" t="s">
        <v>952</v>
      </c>
      <c r="F311" s="72">
        <v>718.75</v>
      </c>
    </row>
    <row r="312" spans="1:6" ht="24" x14ac:dyDescent="0.35">
      <c r="A312" s="5" t="s">
        <v>435</v>
      </c>
      <c r="B312" s="14" t="s">
        <v>927</v>
      </c>
      <c r="C312" s="71">
        <v>1</v>
      </c>
      <c r="D312" s="71" t="s">
        <v>848</v>
      </c>
      <c r="E312" s="71" t="s">
        <v>952</v>
      </c>
      <c r="F312" s="72">
        <v>718.75</v>
      </c>
    </row>
    <row r="313" spans="1:6" ht="24" x14ac:dyDescent="0.35">
      <c r="A313" s="5" t="s">
        <v>436</v>
      </c>
      <c r="B313" s="14" t="s">
        <v>927</v>
      </c>
      <c r="C313" s="71">
        <v>1</v>
      </c>
      <c r="D313" s="71" t="s">
        <v>848</v>
      </c>
      <c r="E313" s="71" t="s">
        <v>952</v>
      </c>
      <c r="F313" s="72">
        <v>718.75</v>
      </c>
    </row>
    <row r="314" spans="1:6" ht="24" x14ac:dyDescent="0.35">
      <c r="A314" s="5" t="s">
        <v>437</v>
      </c>
      <c r="B314" s="14" t="s">
        <v>927</v>
      </c>
      <c r="C314" s="71">
        <v>1</v>
      </c>
      <c r="D314" s="71" t="s">
        <v>848</v>
      </c>
      <c r="E314" s="71" t="s">
        <v>952</v>
      </c>
      <c r="F314" s="72">
        <v>718.75</v>
      </c>
    </row>
    <row r="315" spans="1:6" ht="24" x14ac:dyDescent="0.35">
      <c r="A315" s="5" t="s">
        <v>438</v>
      </c>
      <c r="B315" s="14" t="s">
        <v>927</v>
      </c>
      <c r="C315" s="71">
        <v>1</v>
      </c>
      <c r="D315" s="71" t="s">
        <v>848</v>
      </c>
      <c r="E315" s="71" t="s">
        <v>952</v>
      </c>
      <c r="F315" s="72">
        <v>718.75</v>
      </c>
    </row>
    <row r="316" spans="1:6" ht="24" x14ac:dyDescent="0.35">
      <c r="A316" s="5" t="s">
        <v>439</v>
      </c>
      <c r="B316" s="14" t="s">
        <v>927</v>
      </c>
      <c r="C316" s="71">
        <v>1</v>
      </c>
      <c r="D316" s="71" t="s">
        <v>848</v>
      </c>
      <c r="E316" s="71" t="s">
        <v>952</v>
      </c>
      <c r="F316" s="72">
        <v>718.75</v>
      </c>
    </row>
    <row r="317" spans="1:6" ht="24" x14ac:dyDescent="0.35">
      <c r="A317" s="5" t="s">
        <v>440</v>
      </c>
      <c r="B317" s="14" t="s">
        <v>927</v>
      </c>
      <c r="C317" s="71">
        <v>1</v>
      </c>
      <c r="D317" s="71" t="s">
        <v>848</v>
      </c>
      <c r="E317" s="71" t="s">
        <v>952</v>
      </c>
      <c r="F317" s="72">
        <v>718.75</v>
      </c>
    </row>
    <row r="318" spans="1:6" ht="24" x14ac:dyDescent="0.35">
      <c r="A318" s="5" t="s">
        <v>441</v>
      </c>
      <c r="B318" s="14" t="s">
        <v>928</v>
      </c>
      <c r="C318" s="71">
        <v>1</v>
      </c>
      <c r="D318" s="71" t="s">
        <v>848</v>
      </c>
      <c r="E318" s="71" t="s">
        <v>952</v>
      </c>
      <c r="F318" s="72">
        <v>750</v>
      </c>
    </row>
    <row r="319" spans="1:6" ht="24" x14ac:dyDescent="0.35">
      <c r="A319" s="5" t="s">
        <v>442</v>
      </c>
      <c r="B319" s="14" t="s">
        <v>928</v>
      </c>
      <c r="C319" s="71">
        <v>1</v>
      </c>
      <c r="D319" s="71" t="s">
        <v>848</v>
      </c>
      <c r="E319" s="71" t="s">
        <v>952</v>
      </c>
      <c r="F319" s="72">
        <v>750</v>
      </c>
    </row>
    <row r="320" spans="1:6" ht="24" x14ac:dyDescent="0.35">
      <c r="A320" s="5" t="s">
        <v>443</v>
      </c>
      <c r="B320" s="14" t="s">
        <v>928</v>
      </c>
      <c r="C320" s="71">
        <v>1</v>
      </c>
      <c r="D320" s="71" t="s">
        <v>848</v>
      </c>
      <c r="E320" s="71" t="s">
        <v>952</v>
      </c>
      <c r="F320" s="72">
        <v>750</v>
      </c>
    </row>
    <row r="321" spans="1:6" ht="24" x14ac:dyDescent="0.35">
      <c r="A321" s="5" t="s">
        <v>444</v>
      </c>
      <c r="B321" s="14" t="s">
        <v>928</v>
      </c>
      <c r="C321" s="71">
        <v>1</v>
      </c>
      <c r="D321" s="71" t="s">
        <v>848</v>
      </c>
      <c r="E321" s="71" t="s">
        <v>952</v>
      </c>
      <c r="F321" s="72">
        <v>750</v>
      </c>
    </row>
    <row r="322" spans="1:6" ht="24" x14ac:dyDescent="0.35">
      <c r="A322" s="5" t="s">
        <v>445</v>
      </c>
      <c r="B322" s="14" t="s">
        <v>928</v>
      </c>
      <c r="C322" s="71">
        <v>1</v>
      </c>
      <c r="D322" s="71" t="s">
        <v>848</v>
      </c>
      <c r="E322" s="71" t="s">
        <v>952</v>
      </c>
      <c r="F322" s="72">
        <v>750</v>
      </c>
    </row>
    <row r="323" spans="1:6" ht="24" x14ac:dyDescent="0.35">
      <c r="A323" s="5" t="s">
        <v>446</v>
      </c>
      <c r="B323" s="14" t="s">
        <v>928</v>
      </c>
      <c r="C323" s="71">
        <v>1</v>
      </c>
      <c r="D323" s="71" t="s">
        <v>848</v>
      </c>
      <c r="E323" s="71" t="s">
        <v>952</v>
      </c>
      <c r="F323" s="72">
        <v>750</v>
      </c>
    </row>
    <row r="324" spans="1:6" ht="24" x14ac:dyDescent="0.35">
      <c r="A324" s="5" t="s">
        <v>447</v>
      </c>
      <c r="B324" s="14" t="s">
        <v>928</v>
      </c>
      <c r="C324" s="71">
        <v>1</v>
      </c>
      <c r="D324" s="71" t="s">
        <v>848</v>
      </c>
      <c r="E324" s="71" t="s">
        <v>952</v>
      </c>
      <c r="F324" s="72">
        <v>750</v>
      </c>
    </row>
    <row r="325" spans="1:6" ht="24" x14ac:dyDescent="0.35">
      <c r="A325" s="5" t="s">
        <v>448</v>
      </c>
      <c r="B325" s="14" t="s">
        <v>928</v>
      </c>
      <c r="C325" s="71">
        <v>1</v>
      </c>
      <c r="D325" s="71" t="s">
        <v>848</v>
      </c>
      <c r="E325" s="71" t="s">
        <v>952</v>
      </c>
      <c r="F325" s="72">
        <v>750</v>
      </c>
    </row>
    <row r="326" spans="1:6" ht="24" x14ac:dyDescent="0.35">
      <c r="A326" s="5" t="s">
        <v>449</v>
      </c>
      <c r="B326" s="14" t="s">
        <v>928</v>
      </c>
      <c r="C326" s="71">
        <v>1</v>
      </c>
      <c r="D326" s="71" t="s">
        <v>848</v>
      </c>
      <c r="E326" s="71" t="s">
        <v>952</v>
      </c>
      <c r="F326" s="72">
        <v>750</v>
      </c>
    </row>
    <row r="327" spans="1:6" ht="24" x14ac:dyDescent="0.35">
      <c r="A327" s="5" t="s">
        <v>450</v>
      </c>
      <c r="B327" s="14" t="s">
        <v>928</v>
      </c>
      <c r="C327" s="71">
        <v>1</v>
      </c>
      <c r="D327" s="71" t="s">
        <v>848</v>
      </c>
      <c r="E327" s="71" t="s">
        <v>952</v>
      </c>
      <c r="F327" s="72">
        <v>750</v>
      </c>
    </row>
    <row r="328" spans="1:6" ht="24" x14ac:dyDescent="0.35">
      <c r="A328" s="5" t="s">
        <v>451</v>
      </c>
      <c r="B328" s="14" t="s">
        <v>928</v>
      </c>
      <c r="C328" s="71">
        <v>1</v>
      </c>
      <c r="D328" s="71" t="s">
        <v>848</v>
      </c>
      <c r="E328" s="71" t="s">
        <v>952</v>
      </c>
      <c r="F328" s="72">
        <v>750</v>
      </c>
    </row>
    <row r="329" spans="1:6" ht="24" x14ac:dyDescent="0.35">
      <c r="A329" s="5" t="s">
        <v>452</v>
      </c>
      <c r="B329" s="14" t="s">
        <v>928</v>
      </c>
      <c r="C329" s="71">
        <v>1</v>
      </c>
      <c r="D329" s="71" t="s">
        <v>848</v>
      </c>
      <c r="E329" s="71" t="s">
        <v>952</v>
      </c>
      <c r="F329" s="72">
        <v>750</v>
      </c>
    </row>
    <row r="330" spans="1:6" ht="24" x14ac:dyDescent="0.35">
      <c r="A330" s="5" t="s">
        <v>453</v>
      </c>
      <c r="B330" s="14" t="s">
        <v>928</v>
      </c>
      <c r="C330" s="71">
        <v>1</v>
      </c>
      <c r="D330" s="71" t="s">
        <v>848</v>
      </c>
      <c r="E330" s="71" t="s">
        <v>952</v>
      </c>
      <c r="F330" s="72">
        <v>750</v>
      </c>
    </row>
    <row r="331" spans="1:6" ht="24" x14ac:dyDescent="0.35">
      <c r="A331" s="5" t="s">
        <v>454</v>
      </c>
      <c r="B331" s="14" t="s">
        <v>928</v>
      </c>
      <c r="C331" s="71">
        <v>1</v>
      </c>
      <c r="D331" s="71" t="s">
        <v>848</v>
      </c>
      <c r="E331" s="71" t="s">
        <v>952</v>
      </c>
      <c r="F331" s="72">
        <v>750</v>
      </c>
    </row>
    <row r="332" spans="1:6" ht="24" x14ac:dyDescent="0.35">
      <c r="A332" s="5" t="s">
        <v>455</v>
      </c>
      <c r="B332" s="14" t="s">
        <v>928</v>
      </c>
      <c r="C332" s="71">
        <v>1</v>
      </c>
      <c r="D332" s="71" t="s">
        <v>848</v>
      </c>
      <c r="E332" s="71" t="s">
        <v>952</v>
      </c>
      <c r="F332" s="72">
        <v>750</v>
      </c>
    </row>
    <row r="333" spans="1:6" ht="24" x14ac:dyDescent="0.35">
      <c r="A333" s="5" t="s">
        <v>456</v>
      </c>
      <c r="B333" s="14" t="s">
        <v>928</v>
      </c>
      <c r="C333" s="71">
        <v>1</v>
      </c>
      <c r="D333" s="71" t="s">
        <v>848</v>
      </c>
      <c r="E333" s="71" t="s">
        <v>952</v>
      </c>
      <c r="F333" s="72">
        <v>750</v>
      </c>
    </row>
    <row r="334" spans="1:6" ht="24" x14ac:dyDescent="0.35">
      <c r="A334" s="5" t="s">
        <v>457</v>
      </c>
      <c r="B334" s="14" t="s">
        <v>928</v>
      </c>
      <c r="C334" s="71">
        <v>1</v>
      </c>
      <c r="D334" s="71" t="s">
        <v>848</v>
      </c>
      <c r="E334" s="71" t="s">
        <v>952</v>
      </c>
      <c r="F334" s="72">
        <v>750</v>
      </c>
    </row>
    <row r="335" spans="1:6" ht="24" x14ac:dyDescent="0.35">
      <c r="A335" s="5" t="s">
        <v>458</v>
      </c>
      <c r="B335" s="14" t="s">
        <v>928</v>
      </c>
      <c r="C335" s="71">
        <v>1</v>
      </c>
      <c r="D335" s="71" t="s">
        <v>848</v>
      </c>
      <c r="E335" s="71" t="s">
        <v>952</v>
      </c>
      <c r="F335" s="72">
        <v>750</v>
      </c>
    </row>
    <row r="336" spans="1:6" ht="24" x14ac:dyDescent="0.35">
      <c r="A336" s="5" t="s">
        <v>459</v>
      </c>
      <c r="B336" s="14" t="s">
        <v>928</v>
      </c>
      <c r="C336" s="71">
        <v>1</v>
      </c>
      <c r="D336" s="71" t="s">
        <v>848</v>
      </c>
      <c r="E336" s="71" t="s">
        <v>952</v>
      </c>
      <c r="F336" s="72">
        <v>750</v>
      </c>
    </row>
    <row r="337" spans="1:6" ht="24" x14ac:dyDescent="0.35">
      <c r="A337" s="5" t="s">
        <v>460</v>
      </c>
      <c r="B337" s="14" t="s">
        <v>928</v>
      </c>
      <c r="C337" s="71">
        <v>1</v>
      </c>
      <c r="D337" s="71" t="s">
        <v>848</v>
      </c>
      <c r="E337" s="71" t="s">
        <v>952</v>
      </c>
      <c r="F337" s="72">
        <v>750</v>
      </c>
    </row>
    <row r="338" spans="1:6" ht="24" x14ac:dyDescent="0.35">
      <c r="A338" s="5" t="s">
        <v>461</v>
      </c>
      <c r="B338" s="14" t="s">
        <v>928</v>
      </c>
      <c r="C338" s="71">
        <v>1</v>
      </c>
      <c r="D338" s="71" t="s">
        <v>848</v>
      </c>
      <c r="E338" s="71" t="s">
        <v>952</v>
      </c>
      <c r="F338" s="72">
        <v>750</v>
      </c>
    </row>
    <row r="339" spans="1:6" ht="24" x14ac:dyDescent="0.35">
      <c r="A339" s="5" t="s">
        <v>462</v>
      </c>
      <c r="B339" s="14" t="s">
        <v>928</v>
      </c>
      <c r="C339" s="71">
        <v>1</v>
      </c>
      <c r="D339" s="71" t="s">
        <v>848</v>
      </c>
      <c r="E339" s="71" t="s">
        <v>952</v>
      </c>
      <c r="F339" s="72">
        <v>750</v>
      </c>
    </row>
    <row r="340" spans="1:6" ht="24" x14ac:dyDescent="0.35">
      <c r="A340" s="5" t="s">
        <v>463</v>
      </c>
      <c r="B340" s="14" t="s">
        <v>928</v>
      </c>
      <c r="C340" s="71">
        <v>1</v>
      </c>
      <c r="D340" s="71" t="s">
        <v>848</v>
      </c>
      <c r="E340" s="71" t="s">
        <v>952</v>
      </c>
      <c r="F340" s="72">
        <v>750</v>
      </c>
    </row>
    <row r="341" spans="1:6" ht="24" x14ac:dyDescent="0.35">
      <c r="A341" s="5" t="s">
        <v>464</v>
      </c>
      <c r="B341" s="14" t="s">
        <v>928</v>
      </c>
      <c r="C341" s="71">
        <v>1</v>
      </c>
      <c r="D341" s="71" t="s">
        <v>848</v>
      </c>
      <c r="E341" s="71" t="s">
        <v>952</v>
      </c>
      <c r="F341" s="72">
        <v>750</v>
      </c>
    </row>
    <row r="342" spans="1:6" ht="24" x14ac:dyDescent="0.35">
      <c r="A342" s="5" t="s">
        <v>465</v>
      </c>
      <c r="B342" s="14" t="s">
        <v>928</v>
      </c>
      <c r="C342" s="71">
        <v>1</v>
      </c>
      <c r="D342" s="71" t="s">
        <v>848</v>
      </c>
      <c r="E342" s="71" t="s">
        <v>952</v>
      </c>
      <c r="F342" s="72">
        <v>750</v>
      </c>
    </row>
    <row r="343" spans="1:6" ht="24" x14ac:dyDescent="0.35">
      <c r="A343" s="5" t="s">
        <v>466</v>
      </c>
      <c r="B343" s="14" t="s">
        <v>928</v>
      </c>
      <c r="C343" s="71">
        <v>1</v>
      </c>
      <c r="D343" s="71" t="s">
        <v>848</v>
      </c>
      <c r="E343" s="71" t="s">
        <v>952</v>
      </c>
      <c r="F343" s="72">
        <v>750</v>
      </c>
    </row>
    <row r="344" spans="1:6" ht="24" x14ac:dyDescent="0.35">
      <c r="A344" s="5" t="s">
        <v>467</v>
      </c>
      <c r="B344" s="14" t="s">
        <v>928</v>
      </c>
      <c r="C344" s="71">
        <v>1</v>
      </c>
      <c r="D344" s="71" t="s">
        <v>848</v>
      </c>
      <c r="E344" s="71" t="s">
        <v>952</v>
      </c>
      <c r="F344" s="72">
        <v>750</v>
      </c>
    </row>
    <row r="345" spans="1:6" ht="24" x14ac:dyDescent="0.35">
      <c r="A345" s="5" t="s">
        <v>468</v>
      </c>
      <c r="B345" s="14" t="s">
        <v>928</v>
      </c>
      <c r="C345" s="71">
        <v>1</v>
      </c>
      <c r="D345" s="71" t="s">
        <v>848</v>
      </c>
      <c r="E345" s="71" t="s">
        <v>952</v>
      </c>
      <c r="F345" s="72">
        <v>750</v>
      </c>
    </row>
    <row r="346" spans="1:6" ht="24" x14ac:dyDescent="0.35">
      <c r="A346" s="5" t="s">
        <v>469</v>
      </c>
      <c r="B346" s="14" t="s">
        <v>928</v>
      </c>
      <c r="C346" s="71">
        <v>1</v>
      </c>
      <c r="D346" s="71" t="s">
        <v>848</v>
      </c>
      <c r="E346" s="71" t="s">
        <v>952</v>
      </c>
      <c r="F346" s="72">
        <v>750</v>
      </c>
    </row>
    <row r="347" spans="1:6" ht="24" x14ac:dyDescent="0.35">
      <c r="A347" s="5" t="s">
        <v>470</v>
      </c>
      <c r="B347" s="14" t="s">
        <v>928</v>
      </c>
      <c r="C347" s="71">
        <v>1</v>
      </c>
      <c r="D347" s="71" t="s">
        <v>848</v>
      </c>
      <c r="E347" s="71" t="s">
        <v>952</v>
      </c>
      <c r="F347" s="72">
        <v>750</v>
      </c>
    </row>
    <row r="348" spans="1:6" ht="24" x14ac:dyDescent="0.35">
      <c r="A348" s="5" t="s">
        <v>471</v>
      </c>
      <c r="B348" s="14" t="s">
        <v>928</v>
      </c>
      <c r="C348" s="71">
        <v>1</v>
      </c>
      <c r="D348" s="71" t="s">
        <v>848</v>
      </c>
      <c r="E348" s="71" t="s">
        <v>952</v>
      </c>
      <c r="F348" s="72">
        <v>750</v>
      </c>
    </row>
    <row r="349" spans="1:6" ht="24" x14ac:dyDescent="0.35">
      <c r="A349" s="5" t="s">
        <v>472</v>
      </c>
      <c r="B349" s="14" t="s">
        <v>928</v>
      </c>
      <c r="C349" s="71">
        <v>1</v>
      </c>
      <c r="D349" s="71" t="s">
        <v>848</v>
      </c>
      <c r="E349" s="71" t="s">
        <v>952</v>
      </c>
      <c r="F349" s="72">
        <v>750</v>
      </c>
    </row>
    <row r="350" spans="1:6" ht="24" x14ac:dyDescent="0.35">
      <c r="A350" s="5" t="s">
        <v>473</v>
      </c>
      <c r="B350" s="14" t="s">
        <v>928</v>
      </c>
      <c r="C350" s="71">
        <v>1</v>
      </c>
      <c r="D350" s="71" t="s">
        <v>848</v>
      </c>
      <c r="E350" s="71" t="s">
        <v>952</v>
      </c>
      <c r="F350" s="72">
        <v>750</v>
      </c>
    </row>
    <row r="351" spans="1:6" ht="24" x14ac:dyDescent="0.35">
      <c r="A351" s="5" t="s">
        <v>474</v>
      </c>
      <c r="B351" s="14" t="s">
        <v>928</v>
      </c>
      <c r="C351" s="71">
        <v>1</v>
      </c>
      <c r="D351" s="71" t="s">
        <v>848</v>
      </c>
      <c r="E351" s="71" t="s">
        <v>952</v>
      </c>
      <c r="F351" s="72">
        <v>750</v>
      </c>
    </row>
    <row r="352" spans="1:6" ht="24" x14ac:dyDescent="0.35">
      <c r="A352" s="5" t="s">
        <v>475</v>
      </c>
      <c r="B352" s="14" t="s">
        <v>928</v>
      </c>
      <c r="C352" s="71">
        <v>1</v>
      </c>
      <c r="D352" s="71" t="s">
        <v>848</v>
      </c>
      <c r="E352" s="71" t="s">
        <v>952</v>
      </c>
      <c r="F352" s="72">
        <v>750</v>
      </c>
    </row>
    <row r="353" spans="1:6" ht="24" x14ac:dyDescent="0.35">
      <c r="A353" s="5" t="s">
        <v>476</v>
      </c>
      <c r="B353" s="14" t="s">
        <v>928</v>
      </c>
      <c r="C353" s="71">
        <v>1</v>
      </c>
      <c r="D353" s="71" t="s">
        <v>848</v>
      </c>
      <c r="E353" s="71" t="s">
        <v>952</v>
      </c>
      <c r="F353" s="72">
        <v>750</v>
      </c>
    </row>
    <row r="354" spans="1:6" ht="24" x14ac:dyDescent="0.35">
      <c r="A354" s="5" t="s">
        <v>477</v>
      </c>
      <c r="B354" s="14" t="s">
        <v>928</v>
      </c>
      <c r="C354" s="71">
        <v>1</v>
      </c>
      <c r="D354" s="71" t="s">
        <v>848</v>
      </c>
      <c r="E354" s="71" t="s">
        <v>952</v>
      </c>
      <c r="F354" s="72">
        <v>750</v>
      </c>
    </row>
    <row r="355" spans="1:6" ht="24" x14ac:dyDescent="0.35">
      <c r="A355" s="5" t="s">
        <v>478</v>
      </c>
      <c r="B355" s="14" t="s">
        <v>928</v>
      </c>
      <c r="C355" s="71">
        <v>1</v>
      </c>
      <c r="D355" s="71" t="s">
        <v>848</v>
      </c>
      <c r="E355" s="71" t="s">
        <v>952</v>
      </c>
      <c r="F355" s="72">
        <v>750</v>
      </c>
    </row>
    <row r="356" spans="1:6" ht="24" x14ac:dyDescent="0.35">
      <c r="A356" s="5" t="s">
        <v>479</v>
      </c>
      <c r="B356" s="14" t="s">
        <v>928</v>
      </c>
      <c r="C356" s="71">
        <v>1</v>
      </c>
      <c r="D356" s="71" t="s">
        <v>848</v>
      </c>
      <c r="E356" s="71" t="s">
        <v>952</v>
      </c>
      <c r="F356" s="72">
        <v>750</v>
      </c>
    </row>
    <row r="357" spans="1:6" ht="24" x14ac:dyDescent="0.35">
      <c r="A357" s="5" t="s">
        <v>480</v>
      </c>
      <c r="B357" s="14" t="s">
        <v>928</v>
      </c>
      <c r="C357" s="71">
        <v>1</v>
      </c>
      <c r="D357" s="71" t="s">
        <v>848</v>
      </c>
      <c r="E357" s="71" t="s">
        <v>952</v>
      </c>
      <c r="F357" s="72">
        <v>750</v>
      </c>
    </row>
    <row r="358" spans="1:6" ht="24" x14ac:dyDescent="0.35">
      <c r="A358" s="5" t="s">
        <v>481</v>
      </c>
      <c r="B358" s="14" t="s">
        <v>928</v>
      </c>
      <c r="C358" s="71">
        <v>1</v>
      </c>
      <c r="D358" s="71" t="s">
        <v>848</v>
      </c>
      <c r="E358" s="71" t="s">
        <v>952</v>
      </c>
      <c r="F358" s="72">
        <v>750</v>
      </c>
    </row>
    <row r="359" spans="1:6" ht="24" x14ac:dyDescent="0.35">
      <c r="A359" s="5" t="s">
        <v>482</v>
      </c>
      <c r="B359" s="14" t="s">
        <v>928</v>
      </c>
      <c r="C359" s="71">
        <v>1</v>
      </c>
      <c r="D359" s="71" t="s">
        <v>848</v>
      </c>
      <c r="E359" s="71" t="s">
        <v>952</v>
      </c>
      <c r="F359" s="72">
        <v>750</v>
      </c>
    </row>
    <row r="360" spans="1:6" ht="24" x14ac:dyDescent="0.35">
      <c r="A360" s="5" t="s">
        <v>483</v>
      </c>
      <c r="B360" s="14" t="s">
        <v>928</v>
      </c>
      <c r="C360" s="71">
        <v>1</v>
      </c>
      <c r="D360" s="71" t="s">
        <v>848</v>
      </c>
      <c r="E360" s="71" t="s">
        <v>952</v>
      </c>
      <c r="F360" s="72">
        <v>750</v>
      </c>
    </row>
    <row r="361" spans="1:6" ht="24" x14ac:dyDescent="0.35">
      <c r="A361" s="5" t="s">
        <v>484</v>
      </c>
      <c r="B361" s="14" t="s">
        <v>928</v>
      </c>
      <c r="C361" s="71">
        <v>1</v>
      </c>
      <c r="D361" s="71" t="s">
        <v>848</v>
      </c>
      <c r="E361" s="71" t="s">
        <v>952</v>
      </c>
      <c r="F361" s="72">
        <v>750</v>
      </c>
    </row>
    <row r="362" spans="1:6" ht="24" x14ac:dyDescent="0.35">
      <c r="A362" s="5" t="s">
        <v>485</v>
      </c>
      <c r="B362" s="14" t="s">
        <v>928</v>
      </c>
      <c r="C362" s="71">
        <v>1</v>
      </c>
      <c r="D362" s="71" t="s">
        <v>848</v>
      </c>
      <c r="E362" s="71" t="s">
        <v>952</v>
      </c>
      <c r="F362" s="72">
        <v>750</v>
      </c>
    </row>
    <row r="363" spans="1:6" ht="24" x14ac:dyDescent="0.35">
      <c r="A363" s="5" t="s">
        <v>486</v>
      </c>
      <c r="B363" s="14" t="s">
        <v>928</v>
      </c>
      <c r="C363" s="71">
        <v>1</v>
      </c>
      <c r="D363" s="71" t="s">
        <v>848</v>
      </c>
      <c r="E363" s="71" t="s">
        <v>952</v>
      </c>
      <c r="F363" s="72">
        <v>750</v>
      </c>
    </row>
    <row r="364" spans="1:6" ht="24" x14ac:dyDescent="0.35">
      <c r="A364" s="5" t="s">
        <v>487</v>
      </c>
      <c r="B364" s="14" t="s">
        <v>928</v>
      </c>
      <c r="C364" s="71">
        <v>1</v>
      </c>
      <c r="D364" s="71" t="s">
        <v>848</v>
      </c>
      <c r="E364" s="71" t="s">
        <v>952</v>
      </c>
      <c r="F364" s="72">
        <v>750</v>
      </c>
    </row>
    <row r="365" spans="1:6" ht="24" x14ac:dyDescent="0.35">
      <c r="A365" s="5" t="s">
        <v>488</v>
      </c>
      <c r="B365" s="14" t="s">
        <v>928</v>
      </c>
      <c r="C365" s="71">
        <v>1</v>
      </c>
      <c r="D365" s="71" t="s">
        <v>848</v>
      </c>
      <c r="E365" s="71" t="s">
        <v>952</v>
      </c>
      <c r="F365" s="72">
        <v>750</v>
      </c>
    </row>
    <row r="366" spans="1:6" ht="24" x14ac:dyDescent="0.35">
      <c r="A366" s="5" t="s">
        <v>489</v>
      </c>
      <c r="B366" s="14" t="s">
        <v>928</v>
      </c>
      <c r="C366" s="71">
        <v>1</v>
      </c>
      <c r="D366" s="71" t="s">
        <v>848</v>
      </c>
      <c r="E366" s="71" t="s">
        <v>952</v>
      </c>
      <c r="F366" s="72">
        <v>750</v>
      </c>
    </row>
    <row r="367" spans="1:6" ht="24" x14ac:dyDescent="0.35">
      <c r="A367" s="5" t="s">
        <v>490</v>
      </c>
      <c r="B367" s="14" t="s">
        <v>928</v>
      </c>
      <c r="C367" s="71">
        <v>1</v>
      </c>
      <c r="D367" s="71" t="s">
        <v>848</v>
      </c>
      <c r="E367" s="71" t="s">
        <v>952</v>
      </c>
      <c r="F367" s="72">
        <v>750</v>
      </c>
    </row>
    <row r="368" spans="1:6" ht="24" x14ac:dyDescent="0.35">
      <c r="A368" s="5" t="s">
        <v>491</v>
      </c>
      <c r="B368" s="14" t="s">
        <v>928</v>
      </c>
      <c r="C368" s="71">
        <v>1</v>
      </c>
      <c r="D368" s="71" t="s">
        <v>848</v>
      </c>
      <c r="E368" s="71" t="s">
        <v>952</v>
      </c>
      <c r="F368" s="72">
        <v>750</v>
      </c>
    </row>
    <row r="369" spans="1:6" ht="24" x14ac:dyDescent="0.35">
      <c r="A369" s="5" t="s">
        <v>492</v>
      </c>
      <c r="B369" s="14" t="s">
        <v>928</v>
      </c>
      <c r="C369" s="71">
        <v>1</v>
      </c>
      <c r="D369" s="71" t="s">
        <v>848</v>
      </c>
      <c r="E369" s="71" t="s">
        <v>952</v>
      </c>
      <c r="F369" s="72">
        <v>750</v>
      </c>
    </row>
    <row r="370" spans="1:6" ht="24" x14ac:dyDescent="0.35">
      <c r="A370" s="5" t="s">
        <v>493</v>
      </c>
      <c r="B370" s="14" t="s">
        <v>928</v>
      </c>
      <c r="C370" s="71">
        <v>1</v>
      </c>
      <c r="D370" s="71" t="s">
        <v>848</v>
      </c>
      <c r="E370" s="71" t="s">
        <v>952</v>
      </c>
      <c r="F370" s="72">
        <v>750</v>
      </c>
    </row>
    <row r="371" spans="1:6" ht="24" x14ac:dyDescent="0.35">
      <c r="A371" s="5" t="s">
        <v>494</v>
      </c>
      <c r="B371" s="14" t="s">
        <v>929</v>
      </c>
      <c r="C371" s="71">
        <v>1</v>
      </c>
      <c r="D371" s="71" t="s">
        <v>848</v>
      </c>
      <c r="E371" s="71" t="s">
        <v>952</v>
      </c>
      <c r="F371" s="72">
        <v>1940.62</v>
      </c>
    </row>
    <row r="372" spans="1:6" ht="24" x14ac:dyDescent="0.35">
      <c r="A372" s="5" t="s">
        <v>495</v>
      </c>
      <c r="B372" s="14" t="s">
        <v>929</v>
      </c>
      <c r="C372" s="71">
        <v>1</v>
      </c>
      <c r="D372" s="71" t="s">
        <v>848</v>
      </c>
      <c r="E372" s="71" t="s">
        <v>952</v>
      </c>
      <c r="F372" s="72">
        <v>1940.62</v>
      </c>
    </row>
    <row r="373" spans="1:6" ht="24" x14ac:dyDescent="0.35">
      <c r="A373" s="5" t="s">
        <v>496</v>
      </c>
      <c r="B373" s="14" t="s">
        <v>930</v>
      </c>
      <c r="C373" s="71">
        <v>1</v>
      </c>
      <c r="D373" s="71" t="s">
        <v>848</v>
      </c>
      <c r="E373" s="71" t="s">
        <v>952</v>
      </c>
      <c r="F373" s="72">
        <v>1197.92</v>
      </c>
    </row>
    <row r="374" spans="1:6" x14ac:dyDescent="0.35">
      <c r="A374" s="5" t="s">
        <v>497</v>
      </c>
      <c r="B374" s="14" t="s">
        <v>931</v>
      </c>
      <c r="C374" s="71">
        <v>1</v>
      </c>
      <c r="D374" s="71" t="s">
        <v>848</v>
      </c>
      <c r="E374" s="71" t="s">
        <v>952</v>
      </c>
      <c r="F374" s="72">
        <v>2643.75</v>
      </c>
    </row>
    <row r="375" spans="1:6" x14ac:dyDescent="0.35">
      <c r="A375" s="5" t="s">
        <v>498</v>
      </c>
      <c r="B375" s="14" t="s">
        <v>714</v>
      </c>
      <c r="C375" s="71">
        <v>1</v>
      </c>
      <c r="D375" s="71" t="s">
        <v>705</v>
      </c>
      <c r="E375" s="71" t="s">
        <v>953</v>
      </c>
      <c r="F375" s="72">
        <v>688.43</v>
      </c>
    </row>
    <row r="376" spans="1:6" x14ac:dyDescent="0.35">
      <c r="A376" s="5" t="s">
        <v>499</v>
      </c>
      <c r="B376" s="14" t="s">
        <v>716</v>
      </c>
      <c r="C376" s="71">
        <v>1</v>
      </c>
      <c r="D376" s="71" t="s">
        <v>705</v>
      </c>
      <c r="E376" s="71" t="s">
        <v>953</v>
      </c>
      <c r="F376" s="72">
        <v>515.14</v>
      </c>
    </row>
    <row r="377" spans="1:6" ht="24" x14ac:dyDescent="0.35">
      <c r="A377" s="5" t="s">
        <v>500</v>
      </c>
      <c r="B377" s="14" t="s">
        <v>717</v>
      </c>
      <c r="C377" s="71">
        <v>1</v>
      </c>
      <c r="D377" s="71" t="s">
        <v>705</v>
      </c>
      <c r="E377" s="71" t="s">
        <v>953</v>
      </c>
      <c r="F377" s="72">
        <v>556.34</v>
      </c>
    </row>
    <row r="378" spans="1:6" x14ac:dyDescent="0.35">
      <c r="A378" s="5" t="s">
        <v>501</v>
      </c>
      <c r="B378" s="14" t="s">
        <v>720</v>
      </c>
      <c r="C378" s="71">
        <v>1</v>
      </c>
      <c r="D378" s="71" t="s">
        <v>706</v>
      </c>
      <c r="E378" s="71" t="s">
        <v>953</v>
      </c>
      <c r="F378" s="72">
        <v>1199.92</v>
      </c>
    </row>
    <row r="379" spans="1:6" x14ac:dyDescent="0.35">
      <c r="A379" s="5" t="s">
        <v>502</v>
      </c>
      <c r="B379" s="14" t="s">
        <v>725</v>
      </c>
      <c r="C379" s="71">
        <v>1</v>
      </c>
      <c r="D379" s="71" t="s">
        <v>706</v>
      </c>
      <c r="E379" s="71" t="s">
        <v>953</v>
      </c>
      <c r="F379" s="72">
        <v>1236.3599999999999</v>
      </c>
    </row>
    <row r="380" spans="1:6" x14ac:dyDescent="0.35">
      <c r="A380" s="5" t="s">
        <v>503</v>
      </c>
      <c r="B380" s="14" t="s">
        <v>726</v>
      </c>
      <c r="C380" s="71">
        <v>1</v>
      </c>
      <c r="D380" s="71" t="s">
        <v>706</v>
      </c>
      <c r="E380" s="71" t="s">
        <v>953</v>
      </c>
      <c r="F380" s="72">
        <v>691.82</v>
      </c>
    </row>
    <row r="381" spans="1:6" x14ac:dyDescent="0.35">
      <c r="A381" s="5" t="s">
        <v>504</v>
      </c>
      <c r="B381" s="14" t="s">
        <v>732</v>
      </c>
      <c r="C381" s="71">
        <v>1</v>
      </c>
      <c r="D381" s="71" t="s">
        <v>706</v>
      </c>
      <c r="E381" s="71" t="s">
        <v>953</v>
      </c>
      <c r="F381" s="72">
        <v>717.8</v>
      </c>
    </row>
    <row r="382" spans="1:6" x14ac:dyDescent="0.35">
      <c r="A382" s="5" t="s">
        <v>505</v>
      </c>
      <c r="B382" s="14" t="s">
        <v>733</v>
      </c>
      <c r="C382" s="71">
        <v>1</v>
      </c>
      <c r="D382" s="71" t="s">
        <v>706</v>
      </c>
      <c r="E382" s="71" t="s">
        <v>953</v>
      </c>
      <c r="F382" s="72">
        <v>3263.43</v>
      </c>
    </row>
    <row r="383" spans="1:6" x14ac:dyDescent="0.35">
      <c r="A383" s="5" t="s">
        <v>506</v>
      </c>
      <c r="B383" s="14" t="s">
        <v>740</v>
      </c>
      <c r="C383" s="71">
        <v>1</v>
      </c>
      <c r="D383" s="71" t="s">
        <v>706</v>
      </c>
      <c r="E383" s="71" t="s">
        <v>953</v>
      </c>
      <c r="F383" s="72">
        <v>574.86</v>
      </c>
    </row>
    <row r="384" spans="1:6" x14ac:dyDescent="0.35">
      <c r="A384" s="5" t="s">
        <v>507</v>
      </c>
      <c r="B384" s="14" t="s">
        <v>743</v>
      </c>
      <c r="C384" s="71">
        <v>1</v>
      </c>
      <c r="D384" s="71" t="s">
        <v>706</v>
      </c>
      <c r="E384" s="71" t="s">
        <v>953</v>
      </c>
      <c r="F384" s="72">
        <v>495.31</v>
      </c>
    </row>
    <row r="385" spans="1:6" ht="24" x14ac:dyDescent="0.35">
      <c r="A385" s="5" t="s">
        <v>508</v>
      </c>
      <c r="B385" s="14" t="s">
        <v>932</v>
      </c>
      <c r="C385" s="71">
        <v>1</v>
      </c>
      <c r="D385" s="71" t="s">
        <v>707</v>
      </c>
      <c r="E385" s="71" t="s">
        <v>953</v>
      </c>
      <c r="F385" s="72">
        <v>2025.9</v>
      </c>
    </row>
    <row r="386" spans="1:6" ht="24" x14ac:dyDescent="0.35">
      <c r="A386" s="5" t="s">
        <v>509</v>
      </c>
      <c r="B386" s="14" t="s">
        <v>658</v>
      </c>
      <c r="C386" s="71">
        <v>1</v>
      </c>
      <c r="D386" s="71" t="s">
        <v>707</v>
      </c>
      <c r="E386" s="71" t="s">
        <v>953</v>
      </c>
      <c r="F386" s="72">
        <v>2556.35</v>
      </c>
    </row>
    <row r="387" spans="1:6" ht="24" x14ac:dyDescent="0.35">
      <c r="A387" s="5" t="s">
        <v>510</v>
      </c>
      <c r="B387" s="14" t="s">
        <v>660</v>
      </c>
      <c r="C387" s="71">
        <v>1</v>
      </c>
      <c r="D387" s="71" t="s">
        <v>707</v>
      </c>
      <c r="E387" s="71" t="s">
        <v>953</v>
      </c>
      <c r="F387" s="72">
        <v>729.7</v>
      </c>
    </row>
    <row r="388" spans="1:6" ht="24" x14ac:dyDescent="0.35">
      <c r="A388" s="5" t="s">
        <v>511</v>
      </c>
      <c r="B388" s="14" t="s">
        <v>660</v>
      </c>
      <c r="C388" s="71">
        <v>1</v>
      </c>
      <c r="D388" s="71" t="s">
        <v>707</v>
      </c>
      <c r="E388" s="71" t="s">
        <v>953</v>
      </c>
      <c r="F388" s="72">
        <v>729.7</v>
      </c>
    </row>
    <row r="389" spans="1:6" ht="36" x14ac:dyDescent="0.35">
      <c r="A389" s="5" t="s">
        <v>512</v>
      </c>
      <c r="B389" s="14" t="s">
        <v>668</v>
      </c>
      <c r="C389" s="71">
        <v>1</v>
      </c>
      <c r="D389" s="71" t="s">
        <v>707</v>
      </c>
      <c r="E389" s="71" t="s">
        <v>953</v>
      </c>
      <c r="F389" s="72">
        <v>1629.4</v>
      </c>
    </row>
    <row r="390" spans="1:6" ht="24" x14ac:dyDescent="0.35">
      <c r="A390" s="5" t="s">
        <v>513</v>
      </c>
      <c r="B390" s="14" t="s">
        <v>673</v>
      </c>
      <c r="C390" s="71">
        <v>2</v>
      </c>
      <c r="D390" s="71" t="s">
        <v>707</v>
      </c>
      <c r="E390" s="71" t="s">
        <v>953</v>
      </c>
      <c r="F390" s="72">
        <v>2778.88</v>
      </c>
    </row>
    <row r="391" spans="1:6" ht="24" x14ac:dyDescent="0.35">
      <c r="A391" s="5" t="s">
        <v>514</v>
      </c>
      <c r="B391" s="14" t="s">
        <v>748</v>
      </c>
      <c r="C391" s="71">
        <v>1</v>
      </c>
      <c r="D391" s="71" t="s">
        <v>707</v>
      </c>
      <c r="E391" s="71" t="s">
        <v>953</v>
      </c>
      <c r="F391" s="72">
        <v>1445.02</v>
      </c>
    </row>
    <row r="392" spans="1:6" ht="24" x14ac:dyDescent="0.35">
      <c r="A392" s="5" t="s">
        <v>515</v>
      </c>
      <c r="B392" s="14" t="s">
        <v>749</v>
      </c>
      <c r="C392" s="71">
        <v>1</v>
      </c>
      <c r="D392" s="71" t="s">
        <v>707</v>
      </c>
      <c r="E392" s="71" t="s">
        <v>953</v>
      </c>
      <c r="F392" s="72">
        <v>1530.46</v>
      </c>
    </row>
    <row r="393" spans="1:6" ht="24" x14ac:dyDescent="0.35">
      <c r="A393" s="5" t="s">
        <v>516</v>
      </c>
      <c r="B393" s="14" t="s">
        <v>750</v>
      </c>
      <c r="C393" s="71">
        <v>1</v>
      </c>
      <c r="D393" s="71" t="s">
        <v>707</v>
      </c>
      <c r="E393" s="71" t="s">
        <v>953</v>
      </c>
      <c r="F393" s="72">
        <v>2921.56</v>
      </c>
    </row>
    <row r="394" spans="1:6" ht="24" x14ac:dyDescent="0.35">
      <c r="A394" s="5" t="s">
        <v>517</v>
      </c>
      <c r="B394" s="14" t="s">
        <v>751</v>
      </c>
      <c r="C394" s="71">
        <v>1</v>
      </c>
      <c r="D394" s="71" t="s">
        <v>707</v>
      </c>
      <c r="E394" s="71" t="s">
        <v>953</v>
      </c>
      <c r="F394" s="72">
        <v>4452.0200000000004</v>
      </c>
    </row>
    <row r="395" spans="1:6" ht="24" x14ac:dyDescent="0.35">
      <c r="A395" s="5" t="s">
        <v>518</v>
      </c>
      <c r="B395" s="14" t="s">
        <v>933</v>
      </c>
      <c r="C395" s="71">
        <v>2</v>
      </c>
      <c r="D395" s="71" t="s">
        <v>707</v>
      </c>
      <c r="E395" s="71" t="s">
        <v>953</v>
      </c>
      <c r="F395" s="72">
        <v>566.57000000000005</v>
      </c>
    </row>
    <row r="396" spans="1:6" ht="24" x14ac:dyDescent="0.35">
      <c r="A396" s="5" t="s">
        <v>519</v>
      </c>
      <c r="B396" s="14" t="s">
        <v>934</v>
      </c>
      <c r="C396" s="71">
        <v>2</v>
      </c>
      <c r="D396" s="71" t="s">
        <v>707</v>
      </c>
      <c r="E396" s="71" t="s">
        <v>953</v>
      </c>
      <c r="F396" s="72">
        <v>484.17</v>
      </c>
    </row>
    <row r="397" spans="1:6" ht="36" x14ac:dyDescent="0.35">
      <c r="A397" s="5" t="s">
        <v>520</v>
      </c>
      <c r="B397" s="14" t="s">
        <v>935</v>
      </c>
      <c r="C397" s="71">
        <v>1</v>
      </c>
      <c r="D397" s="71" t="s">
        <v>707</v>
      </c>
      <c r="E397" s="71" t="s">
        <v>953</v>
      </c>
      <c r="F397" s="72">
        <v>728.81</v>
      </c>
    </row>
    <row r="398" spans="1:6" x14ac:dyDescent="0.35">
      <c r="A398" s="5" t="s">
        <v>521</v>
      </c>
      <c r="B398" s="14" t="s">
        <v>697</v>
      </c>
      <c r="C398" s="71">
        <v>1</v>
      </c>
      <c r="D398" s="71" t="s">
        <v>707</v>
      </c>
      <c r="E398" s="71" t="s">
        <v>954</v>
      </c>
      <c r="F398" s="76">
        <v>727.24</v>
      </c>
    </row>
    <row r="399" spans="1:6" x14ac:dyDescent="0.35">
      <c r="A399" s="5" t="s">
        <v>522</v>
      </c>
      <c r="B399" s="14" t="s">
        <v>936</v>
      </c>
      <c r="C399" s="71">
        <v>1</v>
      </c>
      <c r="D399" s="71" t="s">
        <v>707</v>
      </c>
      <c r="E399" s="71" t="s">
        <v>953</v>
      </c>
      <c r="F399" s="72">
        <v>507.23</v>
      </c>
    </row>
    <row r="400" spans="1:6" ht="24" x14ac:dyDescent="0.35">
      <c r="A400" s="5" t="s">
        <v>523</v>
      </c>
      <c r="B400" s="14" t="s">
        <v>937</v>
      </c>
      <c r="C400" s="71">
        <v>1</v>
      </c>
      <c r="D400" s="71" t="s">
        <v>707</v>
      </c>
      <c r="E400" s="71" t="s">
        <v>953</v>
      </c>
      <c r="F400" s="72">
        <v>506.42</v>
      </c>
    </row>
    <row r="401" spans="1:6" x14ac:dyDescent="0.35">
      <c r="A401" s="5" t="s">
        <v>524</v>
      </c>
      <c r="B401" s="14" t="s">
        <v>698</v>
      </c>
      <c r="C401" s="71">
        <v>1</v>
      </c>
      <c r="D401" s="71" t="s">
        <v>707</v>
      </c>
      <c r="E401" s="71" t="s">
        <v>953</v>
      </c>
      <c r="F401" s="72">
        <v>1243.8800000000001</v>
      </c>
    </row>
    <row r="402" spans="1:6" x14ac:dyDescent="0.35">
      <c r="A402" s="5" t="s">
        <v>525</v>
      </c>
      <c r="B402" s="14" t="s">
        <v>938</v>
      </c>
      <c r="C402" s="71">
        <v>1</v>
      </c>
      <c r="D402" s="71" t="s">
        <v>707</v>
      </c>
      <c r="E402" s="71" t="s">
        <v>953</v>
      </c>
      <c r="F402" s="72">
        <v>565.54999999999995</v>
      </c>
    </row>
    <row r="403" spans="1:6" ht="24" x14ac:dyDescent="0.35">
      <c r="A403" s="5" t="s">
        <v>526</v>
      </c>
      <c r="B403" s="14" t="s">
        <v>758</v>
      </c>
      <c r="C403" s="71">
        <v>1</v>
      </c>
      <c r="D403" s="71" t="s">
        <v>707</v>
      </c>
      <c r="E403" s="71" t="s">
        <v>953</v>
      </c>
      <c r="F403" s="72">
        <v>2262.7399999999998</v>
      </c>
    </row>
    <row r="404" spans="1:6" x14ac:dyDescent="0.35">
      <c r="A404" s="5" t="s">
        <v>527</v>
      </c>
      <c r="B404" s="14" t="s">
        <v>699</v>
      </c>
      <c r="C404" s="71">
        <v>1</v>
      </c>
      <c r="D404" s="71" t="s">
        <v>707</v>
      </c>
      <c r="E404" s="71" t="s">
        <v>953</v>
      </c>
      <c r="F404" s="72">
        <v>930.73</v>
      </c>
    </row>
    <row r="405" spans="1:6" ht="24" x14ac:dyDescent="0.35">
      <c r="A405" s="5" t="s">
        <v>528</v>
      </c>
      <c r="B405" s="14" t="s">
        <v>759</v>
      </c>
      <c r="C405" s="71">
        <v>1</v>
      </c>
      <c r="D405" s="71" t="s">
        <v>707</v>
      </c>
      <c r="E405" s="71" t="s">
        <v>953</v>
      </c>
      <c r="F405" s="72">
        <v>8309.44</v>
      </c>
    </row>
    <row r="406" spans="1:6" ht="24" x14ac:dyDescent="0.35">
      <c r="A406" s="5" t="s">
        <v>529</v>
      </c>
      <c r="B406" s="14" t="s">
        <v>760</v>
      </c>
      <c r="C406" s="71">
        <v>1</v>
      </c>
      <c r="D406" s="71" t="s">
        <v>707</v>
      </c>
      <c r="E406" s="71" t="s">
        <v>953</v>
      </c>
      <c r="F406" s="72">
        <v>568.29</v>
      </c>
    </row>
    <row r="407" spans="1:6" ht="24" x14ac:dyDescent="0.35">
      <c r="A407" s="5" t="s">
        <v>530</v>
      </c>
      <c r="B407" s="14" t="s">
        <v>760</v>
      </c>
      <c r="C407" s="71">
        <v>1</v>
      </c>
      <c r="D407" s="71" t="s">
        <v>707</v>
      </c>
      <c r="E407" s="71" t="s">
        <v>953</v>
      </c>
      <c r="F407" s="72">
        <v>568.29</v>
      </c>
    </row>
    <row r="408" spans="1:6" ht="24" x14ac:dyDescent="0.35">
      <c r="A408" s="5" t="s">
        <v>531</v>
      </c>
      <c r="B408" s="14" t="s">
        <v>760</v>
      </c>
      <c r="C408" s="71">
        <v>1</v>
      </c>
      <c r="D408" s="71" t="s">
        <v>707</v>
      </c>
      <c r="E408" s="71" t="s">
        <v>953</v>
      </c>
      <c r="F408" s="72">
        <v>568.29</v>
      </c>
    </row>
    <row r="409" spans="1:6" ht="24" x14ac:dyDescent="0.35">
      <c r="A409" s="5" t="s">
        <v>532</v>
      </c>
      <c r="B409" s="14" t="s">
        <v>760</v>
      </c>
      <c r="C409" s="71">
        <v>1</v>
      </c>
      <c r="D409" s="71" t="s">
        <v>707</v>
      </c>
      <c r="E409" s="71" t="s">
        <v>953</v>
      </c>
      <c r="F409" s="72">
        <v>568.29</v>
      </c>
    </row>
    <row r="410" spans="1:6" ht="24" x14ac:dyDescent="0.35">
      <c r="A410" s="5" t="s">
        <v>533</v>
      </c>
      <c r="B410" s="14" t="s">
        <v>760</v>
      </c>
      <c r="C410" s="71">
        <v>1</v>
      </c>
      <c r="D410" s="71" t="s">
        <v>707</v>
      </c>
      <c r="E410" s="71" t="s">
        <v>953</v>
      </c>
      <c r="F410" s="72">
        <v>568.29</v>
      </c>
    </row>
    <row r="411" spans="1:6" ht="24" x14ac:dyDescent="0.35">
      <c r="A411" s="5" t="s">
        <v>534</v>
      </c>
      <c r="B411" s="14" t="s">
        <v>760</v>
      </c>
      <c r="C411" s="71">
        <v>1</v>
      </c>
      <c r="D411" s="71" t="s">
        <v>707</v>
      </c>
      <c r="E411" s="71" t="s">
        <v>953</v>
      </c>
      <c r="F411" s="72">
        <v>568.29</v>
      </c>
    </row>
    <row r="412" spans="1:6" ht="24" x14ac:dyDescent="0.35">
      <c r="A412" s="5" t="s">
        <v>535</v>
      </c>
      <c r="B412" s="14" t="s">
        <v>760</v>
      </c>
      <c r="C412" s="71">
        <v>1</v>
      </c>
      <c r="D412" s="71" t="s">
        <v>707</v>
      </c>
      <c r="E412" s="71" t="s">
        <v>953</v>
      </c>
      <c r="F412" s="72">
        <v>568.29</v>
      </c>
    </row>
    <row r="413" spans="1:6" ht="24" x14ac:dyDescent="0.35">
      <c r="A413" s="5" t="s">
        <v>536</v>
      </c>
      <c r="B413" s="14" t="s">
        <v>760</v>
      </c>
      <c r="C413" s="71">
        <v>1</v>
      </c>
      <c r="D413" s="71" t="s">
        <v>707</v>
      </c>
      <c r="E413" s="71" t="s">
        <v>953</v>
      </c>
      <c r="F413" s="72">
        <v>568.29</v>
      </c>
    </row>
    <row r="414" spans="1:6" ht="24" x14ac:dyDescent="0.35">
      <c r="A414" s="5" t="s">
        <v>537</v>
      </c>
      <c r="B414" s="14" t="s">
        <v>760</v>
      </c>
      <c r="C414" s="71">
        <v>1</v>
      </c>
      <c r="D414" s="71" t="s">
        <v>707</v>
      </c>
      <c r="E414" s="71" t="s">
        <v>953</v>
      </c>
      <c r="F414" s="72">
        <v>568.29</v>
      </c>
    </row>
    <row r="415" spans="1:6" ht="24" x14ac:dyDescent="0.35">
      <c r="A415" s="5" t="s">
        <v>538</v>
      </c>
      <c r="B415" s="14" t="s">
        <v>939</v>
      </c>
      <c r="C415" s="71">
        <v>1</v>
      </c>
      <c r="D415" s="71" t="s">
        <v>707</v>
      </c>
      <c r="E415" s="71" t="s">
        <v>953</v>
      </c>
      <c r="F415" s="72">
        <v>816.25</v>
      </c>
    </row>
    <row r="416" spans="1:6" ht="24" x14ac:dyDescent="0.35">
      <c r="A416" s="5" t="s">
        <v>539</v>
      </c>
      <c r="B416" s="14" t="s">
        <v>762</v>
      </c>
      <c r="C416" s="71">
        <v>1</v>
      </c>
      <c r="D416" s="71" t="s">
        <v>707</v>
      </c>
      <c r="E416" s="71" t="s">
        <v>953</v>
      </c>
      <c r="F416" s="72">
        <v>816.25</v>
      </c>
    </row>
    <row r="417" spans="1:6" ht="24" x14ac:dyDescent="0.35">
      <c r="A417" s="5" t="s">
        <v>540</v>
      </c>
      <c r="B417" s="73" t="s">
        <v>940</v>
      </c>
      <c r="C417" s="74">
        <v>1</v>
      </c>
      <c r="D417" s="71" t="s">
        <v>707</v>
      </c>
      <c r="E417" s="71" t="s">
        <v>953</v>
      </c>
      <c r="F417" s="72">
        <v>816.25</v>
      </c>
    </row>
    <row r="418" spans="1:6" ht="24" x14ac:dyDescent="0.35">
      <c r="A418" s="5" t="s">
        <v>541</v>
      </c>
      <c r="B418" s="73" t="s">
        <v>940</v>
      </c>
      <c r="C418" s="74">
        <v>1</v>
      </c>
      <c r="D418" s="71" t="s">
        <v>707</v>
      </c>
      <c r="E418" s="71" t="s">
        <v>953</v>
      </c>
      <c r="F418" s="72">
        <v>816.25</v>
      </c>
    </row>
    <row r="419" spans="1:6" ht="24" x14ac:dyDescent="0.35">
      <c r="A419" s="5" t="s">
        <v>542</v>
      </c>
      <c r="B419" s="73" t="s">
        <v>940</v>
      </c>
      <c r="C419" s="74">
        <v>1</v>
      </c>
      <c r="D419" s="71" t="s">
        <v>707</v>
      </c>
      <c r="E419" s="71" t="s">
        <v>953</v>
      </c>
      <c r="F419" s="72">
        <v>816.25</v>
      </c>
    </row>
    <row r="420" spans="1:6" ht="24" x14ac:dyDescent="0.35">
      <c r="A420" s="5" t="s">
        <v>543</v>
      </c>
      <c r="B420" s="73" t="s">
        <v>940</v>
      </c>
      <c r="C420" s="74">
        <v>1</v>
      </c>
      <c r="D420" s="71" t="s">
        <v>707</v>
      </c>
      <c r="E420" s="71" t="s">
        <v>953</v>
      </c>
      <c r="F420" s="72">
        <v>816.25</v>
      </c>
    </row>
    <row r="421" spans="1:6" ht="24" x14ac:dyDescent="0.35">
      <c r="A421" s="5" t="s">
        <v>544</v>
      </c>
      <c r="B421" s="73" t="s">
        <v>940</v>
      </c>
      <c r="C421" s="74">
        <v>1</v>
      </c>
      <c r="D421" s="71" t="s">
        <v>707</v>
      </c>
      <c r="E421" s="71" t="s">
        <v>953</v>
      </c>
      <c r="F421" s="72">
        <v>816.25</v>
      </c>
    </row>
    <row r="422" spans="1:6" ht="24" x14ac:dyDescent="0.35">
      <c r="A422" s="5" t="s">
        <v>545</v>
      </c>
      <c r="B422" s="73" t="s">
        <v>940</v>
      </c>
      <c r="C422" s="74">
        <v>1</v>
      </c>
      <c r="D422" s="71" t="s">
        <v>707</v>
      </c>
      <c r="E422" s="71" t="s">
        <v>953</v>
      </c>
      <c r="F422" s="72">
        <v>816.25</v>
      </c>
    </row>
    <row r="423" spans="1:6" ht="24" x14ac:dyDescent="0.35">
      <c r="A423" s="5" t="s">
        <v>546</v>
      </c>
      <c r="B423" s="73" t="s">
        <v>940</v>
      </c>
      <c r="C423" s="74">
        <v>1</v>
      </c>
      <c r="D423" s="71" t="s">
        <v>707</v>
      </c>
      <c r="E423" s="71" t="s">
        <v>953</v>
      </c>
      <c r="F423" s="72">
        <v>816.25</v>
      </c>
    </row>
    <row r="424" spans="1:6" ht="24" x14ac:dyDescent="0.35">
      <c r="A424" s="5" t="s">
        <v>547</v>
      </c>
      <c r="B424" s="73" t="s">
        <v>940</v>
      </c>
      <c r="C424" s="74">
        <v>1</v>
      </c>
      <c r="D424" s="71" t="s">
        <v>707</v>
      </c>
      <c r="E424" s="71" t="s">
        <v>953</v>
      </c>
      <c r="F424" s="72">
        <v>816.25</v>
      </c>
    </row>
    <row r="425" spans="1:6" ht="24" x14ac:dyDescent="0.35">
      <c r="A425" s="5" t="s">
        <v>548</v>
      </c>
      <c r="B425" s="73" t="s">
        <v>940</v>
      </c>
      <c r="C425" s="74">
        <v>1</v>
      </c>
      <c r="D425" s="71" t="s">
        <v>707</v>
      </c>
      <c r="E425" s="71" t="s">
        <v>953</v>
      </c>
      <c r="F425" s="72">
        <v>816.25</v>
      </c>
    </row>
    <row r="426" spans="1:6" ht="24" x14ac:dyDescent="0.35">
      <c r="A426" s="5" t="s">
        <v>549</v>
      </c>
      <c r="B426" s="73" t="s">
        <v>940</v>
      </c>
      <c r="C426" s="74">
        <v>1</v>
      </c>
      <c r="D426" s="71" t="s">
        <v>707</v>
      </c>
      <c r="E426" s="71" t="s">
        <v>953</v>
      </c>
      <c r="F426" s="72">
        <v>816.25</v>
      </c>
    </row>
    <row r="427" spans="1:6" ht="24" x14ac:dyDescent="0.35">
      <c r="A427" s="5" t="s">
        <v>550</v>
      </c>
      <c r="B427" s="73" t="s">
        <v>941</v>
      </c>
      <c r="C427" s="74">
        <v>1</v>
      </c>
      <c r="D427" s="71" t="s">
        <v>707</v>
      </c>
      <c r="E427" s="71" t="s">
        <v>953</v>
      </c>
      <c r="F427" s="72">
        <v>577.35</v>
      </c>
    </row>
    <row r="428" spans="1:6" ht="24" x14ac:dyDescent="0.35">
      <c r="A428" s="5" t="s">
        <v>551</v>
      </c>
      <c r="B428" s="73" t="s">
        <v>942</v>
      </c>
      <c r="C428" s="74">
        <v>1</v>
      </c>
      <c r="D428" s="71" t="s">
        <v>707</v>
      </c>
      <c r="E428" s="71" t="s">
        <v>953</v>
      </c>
      <c r="F428" s="72">
        <v>1015.33</v>
      </c>
    </row>
    <row r="429" spans="1:6" ht="24" x14ac:dyDescent="0.35">
      <c r="A429" s="5" t="s">
        <v>552</v>
      </c>
      <c r="B429" s="73" t="s">
        <v>763</v>
      </c>
      <c r="C429" s="74">
        <v>1</v>
      </c>
      <c r="D429" s="71" t="s">
        <v>707</v>
      </c>
      <c r="E429" s="71" t="s">
        <v>953</v>
      </c>
      <c r="F429" s="72">
        <v>484.76</v>
      </c>
    </row>
    <row r="430" spans="1:6" ht="24" x14ac:dyDescent="0.35">
      <c r="A430" s="5" t="s">
        <v>553</v>
      </c>
      <c r="B430" s="14" t="s">
        <v>763</v>
      </c>
      <c r="C430" s="71">
        <v>1</v>
      </c>
      <c r="D430" s="71" t="s">
        <v>707</v>
      </c>
      <c r="E430" s="71" t="s">
        <v>953</v>
      </c>
      <c r="F430" s="72">
        <v>484.76</v>
      </c>
    </row>
    <row r="431" spans="1:6" ht="24" x14ac:dyDescent="0.35">
      <c r="A431" s="5" t="s">
        <v>554</v>
      </c>
      <c r="B431" s="14" t="s">
        <v>763</v>
      </c>
      <c r="C431" s="71">
        <v>1</v>
      </c>
      <c r="D431" s="71" t="s">
        <v>707</v>
      </c>
      <c r="E431" s="71" t="s">
        <v>953</v>
      </c>
      <c r="F431" s="72">
        <v>484.76</v>
      </c>
    </row>
    <row r="432" spans="1:6" ht="24" x14ac:dyDescent="0.35">
      <c r="A432" s="5" t="s">
        <v>555</v>
      </c>
      <c r="B432" s="14" t="s">
        <v>763</v>
      </c>
      <c r="C432" s="71">
        <v>1</v>
      </c>
      <c r="D432" s="71" t="s">
        <v>707</v>
      </c>
      <c r="E432" s="71" t="s">
        <v>953</v>
      </c>
      <c r="F432" s="72">
        <v>484.76</v>
      </c>
    </row>
    <row r="433" spans="1:6" ht="24" x14ac:dyDescent="0.35">
      <c r="A433" s="5" t="s">
        <v>556</v>
      </c>
      <c r="B433" s="14" t="s">
        <v>763</v>
      </c>
      <c r="C433" s="71">
        <v>1</v>
      </c>
      <c r="D433" s="71" t="s">
        <v>707</v>
      </c>
      <c r="E433" s="71" t="s">
        <v>953</v>
      </c>
      <c r="F433" s="72">
        <v>484.76</v>
      </c>
    </row>
    <row r="434" spans="1:6" ht="24" x14ac:dyDescent="0.35">
      <c r="A434" s="5" t="s">
        <v>557</v>
      </c>
      <c r="B434" s="14" t="s">
        <v>763</v>
      </c>
      <c r="C434" s="71">
        <v>1</v>
      </c>
      <c r="D434" s="71" t="s">
        <v>707</v>
      </c>
      <c r="E434" s="71" t="s">
        <v>953</v>
      </c>
      <c r="F434" s="72">
        <v>484.76</v>
      </c>
    </row>
    <row r="435" spans="1:6" ht="24" x14ac:dyDescent="0.35">
      <c r="A435" s="5" t="s">
        <v>558</v>
      </c>
      <c r="B435" s="14" t="s">
        <v>763</v>
      </c>
      <c r="C435" s="71">
        <v>1</v>
      </c>
      <c r="D435" s="71" t="s">
        <v>707</v>
      </c>
      <c r="E435" s="71" t="s">
        <v>953</v>
      </c>
      <c r="F435" s="72">
        <v>484.76</v>
      </c>
    </row>
    <row r="436" spans="1:6" ht="24" x14ac:dyDescent="0.35">
      <c r="A436" s="5" t="s">
        <v>559</v>
      </c>
      <c r="B436" s="14" t="s">
        <v>763</v>
      </c>
      <c r="C436" s="71">
        <v>1</v>
      </c>
      <c r="D436" s="71" t="s">
        <v>707</v>
      </c>
      <c r="E436" s="71" t="s">
        <v>953</v>
      </c>
      <c r="F436" s="72">
        <v>484.76</v>
      </c>
    </row>
    <row r="437" spans="1:6" ht="24" x14ac:dyDescent="0.35">
      <c r="A437" s="5" t="s">
        <v>560</v>
      </c>
      <c r="B437" s="14" t="s">
        <v>763</v>
      </c>
      <c r="C437" s="71">
        <v>1</v>
      </c>
      <c r="D437" s="71" t="s">
        <v>707</v>
      </c>
      <c r="E437" s="71" t="s">
        <v>953</v>
      </c>
      <c r="F437" s="72">
        <v>484.76</v>
      </c>
    </row>
    <row r="438" spans="1:6" ht="24" x14ac:dyDescent="0.35">
      <c r="A438" s="5" t="s">
        <v>561</v>
      </c>
      <c r="B438" s="14" t="s">
        <v>763</v>
      </c>
      <c r="C438" s="71">
        <v>1</v>
      </c>
      <c r="D438" s="71" t="s">
        <v>707</v>
      </c>
      <c r="E438" s="71" t="s">
        <v>953</v>
      </c>
      <c r="F438" s="72">
        <v>484.76</v>
      </c>
    </row>
    <row r="439" spans="1:6" ht="24" x14ac:dyDescent="0.35">
      <c r="A439" s="5" t="s">
        <v>562</v>
      </c>
      <c r="B439" s="14" t="s">
        <v>763</v>
      </c>
      <c r="C439" s="71">
        <v>1</v>
      </c>
      <c r="D439" s="71" t="s">
        <v>707</v>
      </c>
      <c r="E439" s="71" t="s">
        <v>953</v>
      </c>
      <c r="F439" s="72">
        <v>484.76</v>
      </c>
    </row>
    <row r="440" spans="1:6" ht="24" x14ac:dyDescent="0.35">
      <c r="A440" s="5" t="s">
        <v>563</v>
      </c>
      <c r="B440" s="14" t="s">
        <v>763</v>
      </c>
      <c r="C440" s="71">
        <v>1</v>
      </c>
      <c r="D440" s="71" t="s">
        <v>707</v>
      </c>
      <c r="E440" s="71" t="s">
        <v>953</v>
      </c>
      <c r="F440" s="72">
        <v>484.76</v>
      </c>
    </row>
    <row r="441" spans="1:6" ht="24" x14ac:dyDescent="0.35">
      <c r="A441" s="5" t="s">
        <v>564</v>
      </c>
      <c r="B441" s="14" t="s">
        <v>763</v>
      </c>
      <c r="C441" s="71">
        <v>1</v>
      </c>
      <c r="D441" s="71" t="s">
        <v>707</v>
      </c>
      <c r="E441" s="71" t="s">
        <v>953</v>
      </c>
      <c r="F441" s="72">
        <v>484.76</v>
      </c>
    </row>
    <row r="442" spans="1:6" ht="24" x14ac:dyDescent="0.35">
      <c r="A442" s="5" t="s">
        <v>565</v>
      </c>
      <c r="B442" s="14" t="s">
        <v>763</v>
      </c>
      <c r="C442" s="71">
        <v>1</v>
      </c>
      <c r="D442" s="71" t="s">
        <v>707</v>
      </c>
      <c r="E442" s="71" t="s">
        <v>953</v>
      </c>
      <c r="F442" s="72">
        <v>484.76</v>
      </c>
    </row>
    <row r="443" spans="1:6" ht="24" x14ac:dyDescent="0.35">
      <c r="A443" s="5" t="s">
        <v>566</v>
      </c>
      <c r="B443" s="14" t="s">
        <v>763</v>
      </c>
      <c r="C443" s="71">
        <v>1</v>
      </c>
      <c r="D443" s="71" t="s">
        <v>707</v>
      </c>
      <c r="E443" s="71" t="s">
        <v>953</v>
      </c>
      <c r="F443" s="72">
        <v>484.76</v>
      </c>
    </row>
    <row r="444" spans="1:6" ht="24" x14ac:dyDescent="0.35">
      <c r="A444" s="5" t="s">
        <v>567</v>
      </c>
      <c r="B444" s="14" t="s">
        <v>763</v>
      </c>
      <c r="C444" s="71">
        <v>1</v>
      </c>
      <c r="D444" s="71" t="s">
        <v>707</v>
      </c>
      <c r="E444" s="71" t="s">
        <v>953</v>
      </c>
      <c r="F444" s="72">
        <v>484.76</v>
      </c>
    </row>
    <row r="445" spans="1:6" ht="24" x14ac:dyDescent="0.35">
      <c r="A445" s="5" t="s">
        <v>568</v>
      </c>
      <c r="B445" s="14" t="s">
        <v>763</v>
      </c>
      <c r="C445" s="71">
        <v>1</v>
      </c>
      <c r="D445" s="71" t="s">
        <v>707</v>
      </c>
      <c r="E445" s="71" t="s">
        <v>953</v>
      </c>
      <c r="F445" s="72">
        <v>484.76</v>
      </c>
    </row>
    <row r="446" spans="1:6" ht="24" x14ac:dyDescent="0.35">
      <c r="A446" s="5" t="s">
        <v>569</v>
      </c>
      <c r="B446" s="14" t="s">
        <v>763</v>
      </c>
      <c r="C446" s="71">
        <v>1</v>
      </c>
      <c r="D446" s="71" t="s">
        <v>707</v>
      </c>
      <c r="E446" s="71" t="s">
        <v>953</v>
      </c>
      <c r="F446" s="72">
        <v>484.76</v>
      </c>
    </row>
    <row r="447" spans="1:6" ht="24" x14ac:dyDescent="0.35">
      <c r="A447" s="5" t="s">
        <v>571</v>
      </c>
      <c r="B447" s="14" t="s">
        <v>763</v>
      </c>
      <c r="C447" s="71">
        <v>1</v>
      </c>
      <c r="D447" s="71" t="s">
        <v>707</v>
      </c>
      <c r="E447" s="71" t="s">
        <v>953</v>
      </c>
      <c r="F447" s="72">
        <v>484.76</v>
      </c>
    </row>
    <row r="448" spans="1:6" ht="24" x14ac:dyDescent="0.35">
      <c r="A448" s="5" t="s">
        <v>572</v>
      </c>
      <c r="B448" s="14" t="s">
        <v>702</v>
      </c>
      <c r="C448" s="71">
        <v>1</v>
      </c>
      <c r="D448" s="71" t="s">
        <v>707</v>
      </c>
      <c r="E448" s="71" t="s">
        <v>953</v>
      </c>
      <c r="F448" s="72">
        <v>3713.87</v>
      </c>
    </row>
    <row r="449" spans="1:6" x14ac:dyDescent="0.35">
      <c r="A449" s="5" t="s">
        <v>573</v>
      </c>
      <c r="B449" s="14" t="s">
        <v>703</v>
      </c>
      <c r="C449" s="71">
        <v>1</v>
      </c>
      <c r="D449" s="71" t="s">
        <v>707</v>
      </c>
      <c r="E449" s="71" t="s">
        <v>953</v>
      </c>
      <c r="F449" s="72">
        <v>496.84</v>
      </c>
    </row>
    <row r="450" spans="1:6" x14ac:dyDescent="0.35">
      <c r="A450" s="5" t="s">
        <v>574</v>
      </c>
      <c r="B450" s="14" t="s">
        <v>768</v>
      </c>
      <c r="C450" s="71">
        <v>1</v>
      </c>
      <c r="D450" s="71" t="s">
        <v>708</v>
      </c>
      <c r="E450" s="71" t="s">
        <v>953</v>
      </c>
      <c r="F450" s="72">
        <v>658.41</v>
      </c>
    </row>
    <row r="451" spans="1:6" ht="24" x14ac:dyDescent="0.35">
      <c r="A451" s="5" t="s">
        <v>575</v>
      </c>
      <c r="B451" s="14" t="s">
        <v>789</v>
      </c>
      <c r="C451" s="71">
        <v>1</v>
      </c>
      <c r="D451" s="71" t="s">
        <v>708</v>
      </c>
      <c r="E451" s="71" t="s">
        <v>953</v>
      </c>
      <c r="F451" s="72">
        <v>2602.4699999999998</v>
      </c>
    </row>
    <row r="452" spans="1:6" ht="24" x14ac:dyDescent="0.35">
      <c r="A452" s="5" t="s">
        <v>576</v>
      </c>
      <c r="B452" s="14" t="s">
        <v>790</v>
      </c>
      <c r="C452" s="71">
        <v>1</v>
      </c>
      <c r="D452" s="71" t="s">
        <v>708</v>
      </c>
      <c r="E452" s="71" t="s">
        <v>953</v>
      </c>
      <c r="F452" s="72">
        <v>696.79</v>
      </c>
    </row>
    <row r="453" spans="1:6" x14ac:dyDescent="0.35">
      <c r="A453" s="5" t="s">
        <v>577</v>
      </c>
      <c r="B453" s="14" t="s">
        <v>791</v>
      </c>
      <c r="C453" s="71">
        <v>1</v>
      </c>
      <c r="D453" s="71" t="s">
        <v>708</v>
      </c>
      <c r="E453" s="71" t="s">
        <v>953</v>
      </c>
      <c r="F453" s="72">
        <v>6448.74</v>
      </c>
    </row>
    <row r="454" spans="1:6" x14ac:dyDescent="0.35">
      <c r="A454" s="5" t="s">
        <v>578</v>
      </c>
      <c r="B454" s="14" t="s">
        <v>792</v>
      </c>
      <c r="C454" s="71">
        <v>1</v>
      </c>
      <c r="D454" s="71" t="s">
        <v>708</v>
      </c>
      <c r="E454" s="71" t="s">
        <v>953</v>
      </c>
      <c r="F454" s="72">
        <v>1962.68</v>
      </c>
    </row>
    <row r="455" spans="1:6" ht="12" customHeight="1" x14ac:dyDescent="0.35">
      <c r="A455" s="5" t="s">
        <v>579</v>
      </c>
      <c r="B455" s="14" t="s">
        <v>793</v>
      </c>
      <c r="C455" s="71">
        <v>1</v>
      </c>
      <c r="D455" s="71" t="s">
        <v>708</v>
      </c>
      <c r="E455" s="71" t="s">
        <v>953</v>
      </c>
      <c r="F455" s="72">
        <v>832.13</v>
      </c>
    </row>
    <row r="456" spans="1:6" x14ac:dyDescent="0.35">
      <c r="A456" s="5" t="s">
        <v>580</v>
      </c>
      <c r="B456" s="14" t="s">
        <v>794</v>
      </c>
      <c r="C456" s="71">
        <v>1</v>
      </c>
      <c r="D456" s="71" t="s">
        <v>708</v>
      </c>
      <c r="E456" s="71" t="s">
        <v>953</v>
      </c>
      <c r="F456" s="72">
        <v>1749.89</v>
      </c>
    </row>
    <row r="457" spans="1:6" x14ac:dyDescent="0.35">
      <c r="A457" s="5" t="s">
        <v>581</v>
      </c>
      <c r="B457" s="14" t="s">
        <v>795</v>
      </c>
      <c r="C457" s="71">
        <v>1</v>
      </c>
      <c r="D457" s="71" t="s">
        <v>708</v>
      </c>
      <c r="E457" s="71" t="s">
        <v>953</v>
      </c>
      <c r="F457" s="72">
        <v>854.34</v>
      </c>
    </row>
    <row r="458" spans="1:6" x14ac:dyDescent="0.35">
      <c r="A458" s="5" t="s">
        <v>582</v>
      </c>
      <c r="B458" s="14" t="s">
        <v>797</v>
      </c>
      <c r="C458" s="71">
        <v>1</v>
      </c>
      <c r="D458" s="71" t="s">
        <v>708</v>
      </c>
      <c r="E458" s="71" t="s">
        <v>953</v>
      </c>
      <c r="F458" s="72">
        <v>30542.61</v>
      </c>
    </row>
    <row r="459" spans="1:6" ht="24" x14ac:dyDescent="0.35">
      <c r="A459" s="5" t="s">
        <v>583</v>
      </c>
      <c r="B459" s="14" t="s">
        <v>798</v>
      </c>
      <c r="C459" s="71">
        <v>1</v>
      </c>
      <c r="D459" s="71" t="s">
        <v>708</v>
      </c>
      <c r="E459" s="71" t="s">
        <v>953</v>
      </c>
      <c r="F459" s="72">
        <v>3981.02</v>
      </c>
    </row>
    <row r="460" spans="1:6" ht="24" x14ac:dyDescent="0.35">
      <c r="A460" s="5" t="s">
        <v>584</v>
      </c>
      <c r="B460" s="14" t="s">
        <v>801</v>
      </c>
      <c r="C460" s="71">
        <v>1</v>
      </c>
      <c r="D460" s="71" t="s">
        <v>708</v>
      </c>
      <c r="E460" s="71" t="s">
        <v>953</v>
      </c>
      <c r="F460" s="72">
        <v>4998.03</v>
      </c>
    </row>
    <row r="461" spans="1:6" x14ac:dyDescent="0.35">
      <c r="A461" s="5" t="s">
        <v>585</v>
      </c>
      <c r="B461" s="14" t="s">
        <v>802</v>
      </c>
      <c r="C461" s="71">
        <v>1</v>
      </c>
      <c r="D461" s="71" t="s">
        <v>708</v>
      </c>
      <c r="E461" s="71" t="s">
        <v>953</v>
      </c>
      <c r="F461" s="72">
        <v>3996.08</v>
      </c>
    </row>
    <row r="462" spans="1:6" x14ac:dyDescent="0.35">
      <c r="A462" s="5" t="s">
        <v>586</v>
      </c>
      <c r="B462" s="14" t="s">
        <v>802</v>
      </c>
      <c r="C462" s="71">
        <v>1</v>
      </c>
      <c r="D462" s="71" t="s">
        <v>708</v>
      </c>
      <c r="E462" s="71" t="s">
        <v>953</v>
      </c>
      <c r="F462" s="72">
        <v>3996.08</v>
      </c>
    </row>
    <row r="463" spans="1:6" x14ac:dyDescent="0.35">
      <c r="A463" s="5" t="s">
        <v>587</v>
      </c>
      <c r="B463" s="14" t="s">
        <v>803</v>
      </c>
      <c r="C463" s="71">
        <v>1</v>
      </c>
      <c r="D463" s="71" t="s">
        <v>708</v>
      </c>
      <c r="E463" s="71" t="s">
        <v>953</v>
      </c>
      <c r="F463" s="72">
        <v>493.14</v>
      </c>
    </row>
    <row r="464" spans="1:6" ht="24" x14ac:dyDescent="0.35">
      <c r="A464" s="5" t="s">
        <v>588</v>
      </c>
      <c r="B464" s="14" t="s">
        <v>804</v>
      </c>
      <c r="C464" s="71">
        <v>1</v>
      </c>
      <c r="D464" s="71" t="s">
        <v>708</v>
      </c>
      <c r="E464" s="71" t="s">
        <v>953</v>
      </c>
      <c r="F464" s="72">
        <v>4944.17</v>
      </c>
    </row>
    <row r="465" spans="1:6" ht="24" x14ac:dyDescent="0.35">
      <c r="A465" s="5" t="s">
        <v>589</v>
      </c>
      <c r="B465" s="14" t="s">
        <v>805</v>
      </c>
      <c r="C465" s="71">
        <v>1</v>
      </c>
      <c r="D465" s="71" t="s">
        <v>708</v>
      </c>
      <c r="E465" s="71" t="s">
        <v>953</v>
      </c>
      <c r="F465" s="72">
        <v>7496.99</v>
      </c>
    </row>
    <row r="466" spans="1:6" x14ac:dyDescent="0.35">
      <c r="A466" s="5" t="s">
        <v>590</v>
      </c>
      <c r="B466" s="14" t="s">
        <v>806</v>
      </c>
      <c r="C466" s="71">
        <v>1</v>
      </c>
      <c r="D466" s="71" t="s">
        <v>708</v>
      </c>
      <c r="E466" s="71" t="s">
        <v>953</v>
      </c>
      <c r="F466" s="72">
        <v>4640.8100000000004</v>
      </c>
    </row>
    <row r="467" spans="1:6" x14ac:dyDescent="0.35">
      <c r="A467" s="5" t="s">
        <v>591</v>
      </c>
      <c r="B467" s="14" t="s">
        <v>807</v>
      </c>
      <c r="C467" s="71">
        <v>1</v>
      </c>
      <c r="D467" s="71" t="s">
        <v>708</v>
      </c>
      <c r="E467" s="71" t="s">
        <v>953</v>
      </c>
      <c r="F467" s="72">
        <v>1542.25</v>
      </c>
    </row>
    <row r="468" spans="1:6" x14ac:dyDescent="0.35">
      <c r="A468" s="5" t="s">
        <v>592</v>
      </c>
      <c r="B468" s="14" t="s">
        <v>808</v>
      </c>
      <c r="C468" s="71">
        <v>1</v>
      </c>
      <c r="D468" s="71" t="s">
        <v>708</v>
      </c>
      <c r="E468" s="71" t="s">
        <v>953</v>
      </c>
      <c r="F468" s="72">
        <v>493.14</v>
      </c>
    </row>
    <row r="469" spans="1:6" x14ac:dyDescent="0.35">
      <c r="A469" s="5" t="s">
        <v>594</v>
      </c>
      <c r="B469" s="14" t="s">
        <v>809</v>
      </c>
      <c r="C469" s="71">
        <v>1</v>
      </c>
      <c r="D469" s="71" t="s">
        <v>708</v>
      </c>
      <c r="E469" s="71" t="s">
        <v>953</v>
      </c>
      <c r="F469" s="72">
        <v>867.03</v>
      </c>
    </row>
    <row r="470" spans="1:6" x14ac:dyDescent="0.35">
      <c r="A470" s="5" t="s">
        <v>595</v>
      </c>
      <c r="B470" s="14" t="s">
        <v>810</v>
      </c>
      <c r="C470" s="71">
        <v>1</v>
      </c>
      <c r="D470" s="71" t="s">
        <v>708</v>
      </c>
      <c r="E470" s="71" t="s">
        <v>953</v>
      </c>
      <c r="F470" s="72">
        <v>1079.48</v>
      </c>
    </row>
    <row r="471" spans="1:6" x14ac:dyDescent="0.35">
      <c r="A471" s="5" t="s">
        <v>596</v>
      </c>
      <c r="B471" s="14" t="s">
        <v>811</v>
      </c>
      <c r="C471" s="71">
        <v>1</v>
      </c>
      <c r="D471" s="71" t="s">
        <v>708</v>
      </c>
      <c r="E471" s="71" t="s">
        <v>953</v>
      </c>
      <c r="F471" s="72">
        <v>1128</v>
      </c>
    </row>
    <row r="472" spans="1:6" x14ac:dyDescent="0.35">
      <c r="A472" s="5" t="s">
        <v>597</v>
      </c>
      <c r="B472" s="14" t="s">
        <v>812</v>
      </c>
      <c r="C472" s="71">
        <v>1</v>
      </c>
      <c r="D472" s="71" t="s">
        <v>708</v>
      </c>
      <c r="E472" s="71" t="s">
        <v>953</v>
      </c>
      <c r="F472" s="72">
        <v>632.59</v>
      </c>
    </row>
    <row r="473" spans="1:6" x14ac:dyDescent="0.35">
      <c r="A473" s="5" t="s">
        <v>598</v>
      </c>
      <c r="B473" s="14" t="s">
        <v>813</v>
      </c>
      <c r="C473" s="71">
        <v>1</v>
      </c>
      <c r="D473" s="71" t="s">
        <v>708</v>
      </c>
      <c r="E473" s="71" t="s">
        <v>953</v>
      </c>
      <c r="F473" s="72">
        <v>1473.78</v>
      </c>
    </row>
    <row r="474" spans="1:6" x14ac:dyDescent="0.35">
      <c r="A474" s="5" t="s">
        <v>599</v>
      </c>
      <c r="B474" s="14" t="s">
        <v>814</v>
      </c>
      <c r="C474" s="71">
        <v>1</v>
      </c>
      <c r="D474" s="71" t="s">
        <v>708</v>
      </c>
      <c r="E474" s="71" t="s">
        <v>953</v>
      </c>
      <c r="F474" s="72">
        <v>632.59</v>
      </c>
    </row>
    <row r="475" spans="1:6" ht="12" customHeight="1" x14ac:dyDescent="0.35">
      <c r="A475" s="5" t="s">
        <v>600</v>
      </c>
      <c r="B475" s="14" t="s">
        <v>815</v>
      </c>
      <c r="C475" s="71">
        <v>1</v>
      </c>
      <c r="D475" s="71" t="s">
        <v>708</v>
      </c>
      <c r="E475" s="71" t="s">
        <v>953</v>
      </c>
      <c r="F475" s="72">
        <v>9369.81</v>
      </c>
    </row>
    <row r="476" spans="1:6" x14ac:dyDescent="0.35">
      <c r="A476" s="5" t="s">
        <v>601</v>
      </c>
      <c r="B476" s="14" t="s">
        <v>816</v>
      </c>
      <c r="C476" s="71">
        <v>1</v>
      </c>
      <c r="D476" s="71" t="s">
        <v>708</v>
      </c>
      <c r="E476" s="71" t="s">
        <v>953</v>
      </c>
      <c r="F476" s="72">
        <v>7170.49</v>
      </c>
    </row>
    <row r="477" spans="1:6" ht="24" x14ac:dyDescent="0.35">
      <c r="A477" s="5" t="s">
        <v>602</v>
      </c>
      <c r="B477" s="14" t="s">
        <v>801</v>
      </c>
      <c r="C477" s="71">
        <v>1</v>
      </c>
      <c r="D477" s="71" t="s">
        <v>708</v>
      </c>
      <c r="E477" s="71" t="s">
        <v>953</v>
      </c>
      <c r="F477" s="72">
        <v>4998.03</v>
      </c>
    </row>
    <row r="478" spans="1:6" ht="24" x14ac:dyDescent="0.35">
      <c r="A478" s="5" t="s">
        <v>603</v>
      </c>
      <c r="B478" s="14" t="s">
        <v>801</v>
      </c>
      <c r="C478" s="71">
        <v>1</v>
      </c>
      <c r="D478" s="71" t="s">
        <v>708</v>
      </c>
      <c r="E478" s="71" t="s">
        <v>953</v>
      </c>
      <c r="F478" s="72">
        <v>4998.03</v>
      </c>
    </row>
    <row r="479" spans="1:6" x14ac:dyDescent="0.35">
      <c r="A479" s="5" t="s">
        <v>604</v>
      </c>
      <c r="B479" s="14" t="s">
        <v>809</v>
      </c>
      <c r="C479" s="71">
        <v>1</v>
      </c>
      <c r="D479" s="71" t="s">
        <v>708</v>
      </c>
      <c r="E479" s="71" t="s">
        <v>953</v>
      </c>
      <c r="F479" s="72">
        <v>867.03</v>
      </c>
    </row>
    <row r="480" spans="1:6" x14ac:dyDescent="0.35">
      <c r="A480" s="5" t="s">
        <v>605</v>
      </c>
      <c r="B480" s="14" t="s">
        <v>814</v>
      </c>
      <c r="C480" s="71">
        <v>1</v>
      </c>
      <c r="D480" s="71" t="s">
        <v>708</v>
      </c>
      <c r="E480" s="71" t="s">
        <v>953</v>
      </c>
      <c r="F480" s="72">
        <v>632.59</v>
      </c>
    </row>
    <row r="481" spans="1:6" x14ac:dyDescent="0.35">
      <c r="A481" s="5" t="s">
        <v>607</v>
      </c>
      <c r="B481" s="14" t="s">
        <v>814</v>
      </c>
      <c r="C481" s="71">
        <v>1</v>
      </c>
      <c r="D481" s="71" t="s">
        <v>708</v>
      </c>
      <c r="E481" s="71" t="s">
        <v>953</v>
      </c>
      <c r="F481" s="72">
        <v>632.59</v>
      </c>
    </row>
    <row r="482" spans="1:6" x14ac:dyDescent="0.35">
      <c r="A482" s="5" t="s">
        <v>608</v>
      </c>
      <c r="B482" s="14" t="s">
        <v>813</v>
      </c>
      <c r="C482" s="71">
        <v>1</v>
      </c>
      <c r="D482" s="71" t="s">
        <v>708</v>
      </c>
      <c r="E482" s="71" t="s">
        <v>953</v>
      </c>
      <c r="F482" s="72">
        <v>1473.78</v>
      </c>
    </row>
    <row r="483" spans="1:6" x14ac:dyDescent="0.35">
      <c r="A483" s="5" t="s">
        <v>610</v>
      </c>
      <c r="B483" s="14" t="s">
        <v>813</v>
      </c>
      <c r="C483" s="71">
        <v>1</v>
      </c>
      <c r="D483" s="71" t="s">
        <v>708</v>
      </c>
      <c r="E483" s="71" t="s">
        <v>953</v>
      </c>
      <c r="F483" s="72">
        <v>1473.78</v>
      </c>
    </row>
    <row r="484" spans="1:6" x14ac:dyDescent="0.35">
      <c r="A484" s="5" t="s">
        <v>611</v>
      </c>
      <c r="B484" s="14" t="s">
        <v>817</v>
      </c>
      <c r="C484" s="71">
        <v>1</v>
      </c>
      <c r="D484" s="71" t="s">
        <v>708</v>
      </c>
      <c r="E484" s="71" t="s">
        <v>953</v>
      </c>
      <c r="F484" s="72">
        <v>759.97</v>
      </c>
    </row>
    <row r="485" spans="1:6" x14ac:dyDescent="0.35">
      <c r="A485" s="5" t="s">
        <v>612</v>
      </c>
      <c r="B485" s="14" t="s">
        <v>818</v>
      </c>
      <c r="C485" s="71">
        <v>1</v>
      </c>
      <c r="D485" s="71" t="s">
        <v>708</v>
      </c>
      <c r="E485" s="71" t="s">
        <v>953</v>
      </c>
      <c r="F485" s="72">
        <v>1865.26</v>
      </c>
    </row>
    <row r="486" spans="1:6" x14ac:dyDescent="0.35">
      <c r="A486" s="5" t="s">
        <v>614</v>
      </c>
      <c r="B486" s="14" t="s">
        <v>818</v>
      </c>
      <c r="C486" s="71">
        <v>1</v>
      </c>
      <c r="D486" s="71" t="s">
        <v>708</v>
      </c>
      <c r="E486" s="71" t="s">
        <v>953</v>
      </c>
      <c r="F486" s="72">
        <v>618.98</v>
      </c>
    </row>
    <row r="487" spans="1:6" x14ac:dyDescent="0.35">
      <c r="A487" s="5" t="s">
        <v>615</v>
      </c>
      <c r="B487" s="14" t="s">
        <v>818</v>
      </c>
      <c r="C487" s="71">
        <v>1</v>
      </c>
      <c r="D487" s="71" t="s">
        <v>708</v>
      </c>
      <c r="E487" s="71" t="s">
        <v>953</v>
      </c>
      <c r="F487" s="72">
        <v>1454.53</v>
      </c>
    </row>
    <row r="488" spans="1:6" x14ac:dyDescent="0.35">
      <c r="A488" s="5" t="s">
        <v>616</v>
      </c>
      <c r="B488" s="14" t="s">
        <v>820</v>
      </c>
      <c r="C488" s="71">
        <v>1</v>
      </c>
      <c r="D488" s="71" t="s">
        <v>708</v>
      </c>
      <c r="E488" s="71" t="s">
        <v>953</v>
      </c>
      <c r="F488" s="72">
        <v>1891.22</v>
      </c>
    </row>
    <row r="489" spans="1:6" x14ac:dyDescent="0.35">
      <c r="A489" s="5" t="s">
        <v>617</v>
      </c>
      <c r="B489" s="14" t="s">
        <v>943</v>
      </c>
      <c r="C489" s="71">
        <v>1</v>
      </c>
      <c r="D489" s="71" t="s">
        <v>708</v>
      </c>
      <c r="E489" s="71" t="s">
        <v>953</v>
      </c>
      <c r="F489" s="72">
        <v>1019.6</v>
      </c>
    </row>
    <row r="490" spans="1:6" x14ac:dyDescent="0.35">
      <c r="A490" s="5" t="s">
        <v>618</v>
      </c>
      <c r="B490" s="14" t="s">
        <v>785</v>
      </c>
      <c r="C490" s="71">
        <v>1</v>
      </c>
      <c r="D490" s="71" t="s">
        <v>708</v>
      </c>
      <c r="E490" s="71" t="s">
        <v>953</v>
      </c>
      <c r="F490" s="72">
        <v>507.75</v>
      </c>
    </row>
    <row r="491" spans="1:6" x14ac:dyDescent="0.35">
      <c r="A491" s="5" t="s">
        <v>619</v>
      </c>
      <c r="B491" s="14" t="s">
        <v>831</v>
      </c>
      <c r="C491" s="71">
        <v>1</v>
      </c>
      <c r="D491" s="71" t="s">
        <v>708</v>
      </c>
      <c r="E491" s="71" t="s">
        <v>953</v>
      </c>
      <c r="F491" s="72">
        <v>2870.46</v>
      </c>
    </row>
    <row r="492" spans="1:6" x14ac:dyDescent="0.35">
      <c r="A492" s="5" t="s">
        <v>620</v>
      </c>
      <c r="B492" s="14" t="s">
        <v>833</v>
      </c>
      <c r="C492" s="71">
        <v>1</v>
      </c>
      <c r="D492" s="71" t="s">
        <v>708</v>
      </c>
      <c r="E492" s="71" t="s">
        <v>953</v>
      </c>
      <c r="F492" s="72">
        <v>831.42</v>
      </c>
    </row>
    <row r="493" spans="1:6" x14ac:dyDescent="0.35">
      <c r="A493" s="5" t="s">
        <v>621</v>
      </c>
      <c r="B493" s="14" t="s">
        <v>836</v>
      </c>
      <c r="C493" s="71">
        <v>1</v>
      </c>
      <c r="D493" s="71" t="s">
        <v>708</v>
      </c>
      <c r="E493" s="71" t="s">
        <v>953</v>
      </c>
      <c r="F493" s="72">
        <v>5051.47</v>
      </c>
    </row>
    <row r="494" spans="1:6" x14ac:dyDescent="0.35">
      <c r="A494" s="5" t="s">
        <v>622</v>
      </c>
      <c r="B494" s="14" t="s">
        <v>837</v>
      </c>
      <c r="C494" s="71">
        <v>1</v>
      </c>
      <c r="D494" s="71" t="s">
        <v>708</v>
      </c>
      <c r="E494" s="71" t="s">
        <v>953</v>
      </c>
      <c r="F494" s="72">
        <v>1837.02</v>
      </c>
    </row>
    <row r="495" spans="1:6" x14ac:dyDescent="0.35">
      <c r="A495" s="5" t="s">
        <v>623</v>
      </c>
      <c r="B495" s="14" t="s">
        <v>838</v>
      </c>
      <c r="C495" s="71">
        <v>1</v>
      </c>
      <c r="D495" s="71" t="s">
        <v>708</v>
      </c>
      <c r="E495" s="71" t="s">
        <v>953</v>
      </c>
      <c r="F495" s="72">
        <v>727.63</v>
      </c>
    </row>
    <row r="496" spans="1:6" x14ac:dyDescent="0.35">
      <c r="A496" s="5" t="s">
        <v>625</v>
      </c>
      <c r="B496" s="14" t="s">
        <v>840</v>
      </c>
      <c r="C496" s="71">
        <v>1</v>
      </c>
      <c r="D496" s="71" t="s">
        <v>708</v>
      </c>
      <c r="E496" s="71" t="s">
        <v>953</v>
      </c>
      <c r="F496" s="72">
        <v>1336.73</v>
      </c>
    </row>
    <row r="497" spans="1:6" x14ac:dyDescent="0.35">
      <c r="A497" s="5" t="s">
        <v>626</v>
      </c>
      <c r="B497" s="14" t="s">
        <v>850</v>
      </c>
      <c r="C497" s="71">
        <v>1</v>
      </c>
      <c r="D497" s="71" t="s">
        <v>848</v>
      </c>
      <c r="E497" s="71" t="s">
        <v>953</v>
      </c>
      <c r="F497" s="72">
        <v>14226.22</v>
      </c>
    </row>
    <row r="498" spans="1:6" x14ac:dyDescent="0.35">
      <c r="A498" s="5" t="s">
        <v>628</v>
      </c>
      <c r="B498" s="14" t="s">
        <v>855</v>
      </c>
      <c r="C498" s="71">
        <v>1</v>
      </c>
      <c r="D498" s="71" t="s">
        <v>848</v>
      </c>
      <c r="E498" s="71" t="s">
        <v>953</v>
      </c>
      <c r="F498" s="77">
        <v>2589.1</v>
      </c>
    </row>
    <row r="499" spans="1:6" ht="12" customHeight="1" x14ac:dyDescent="0.35">
      <c r="A499" s="5" t="s">
        <v>630</v>
      </c>
      <c r="B499" s="14" t="s">
        <v>856</v>
      </c>
      <c r="C499" s="71">
        <v>1</v>
      </c>
      <c r="D499" s="71" t="s">
        <v>848</v>
      </c>
      <c r="E499" s="71" t="s">
        <v>953</v>
      </c>
      <c r="F499" s="76">
        <v>626.37</v>
      </c>
    </row>
    <row r="500" spans="1:6" x14ac:dyDescent="0.35">
      <c r="A500" s="5" t="s">
        <v>632</v>
      </c>
      <c r="B500" s="14" t="s">
        <v>889</v>
      </c>
      <c r="C500" s="71">
        <v>1</v>
      </c>
      <c r="D500" s="71" t="s">
        <v>848</v>
      </c>
      <c r="E500" s="71" t="s">
        <v>953</v>
      </c>
      <c r="F500" s="72">
        <v>1283.53</v>
      </c>
    </row>
    <row r="501" spans="1:6" x14ac:dyDescent="0.35">
      <c r="A501" s="5" t="s">
        <v>633</v>
      </c>
      <c r="B501" s="14" t="s">
        <v>890</v>
      </c>
      <c r="C501" s="71">
        <v>1</v>
      </c>
      <c r="D501" s="71" t="s">
        <v>848</v>
      </c>
      <c r="E501" s="71" t="s">
        <v>953</v>
      </c>
      <c r="F501" s="72">
        <v>1822.22</v>
      </c>
    </row>
    <row r="502" spans="1:6" ht="24" x14ac:dyDescent="0.35">
      <c r="A502" s="5" t="s">
        <v>634</v>
      </c>
      <c r="B502" s="14" t="s">
        <v>891</v>
      </c>
      <c r="C502" s="71">
        <v>1</v>
      </c>
      <c r="D502" s="71" t="s">
        <v>848</v>
      </c>
      <c r="E502" s="71" t="s">
        <v>953</v>
      </c>
      <c r="F502" s="72">
        <v>695.95</v>
      </c>
    </row>
    <row r="503" spans="1:6" ht="24" x14ac:dyDescent="0.35">
      <c r="A503" s="5" t="s">
        <v>635</v>
      </c>
      <c r="B503" s="14" t="s">
        <v>892</v>
      </c>
      <c r="C503" s="71">
        <v>1</v>
      </c>
      <c r="D503" s="71" t="s">
        <v>848</v>
      </c>
      <c r="E503" s="71" t="s">
        <v>953</v>
      </c>
      <c r="F503" s="72">
        <v>1401.89</v>
      </c>
    </row>
    <row r="504" spans="1:6" ht="24" x14ac:dyDescent="0.35">
      <c r="A504" s="5" t="s">
        <v>636</v>
      </c>
      <c r="B504" s="14" t="s">
        <v>892</v>
      </c>
      <c r="C504" s="71">
        <v>1</v>
      </c>
      <c r="D504" s="71" t="s">
        <v>848</v>
      </c>
      <c r="E504" s="71" t="s">
        <v>953</v>
      </c>
      <c r="F504" s="72">
        <v>1401.89</v>
      </c>
    </row>
    <row r="505" spans="1:6" ht="24" x14ac:dyDescent="0.35">
      <c r="A505" s="5" t="s">
        <v>637</v>
      </c>
      <c r="B505" s="14" t="s">
        <v>900</v>
      </c>
      <c r="C505" s="71">
        <v>1</v>
      </c>
      <c r="D505" s="71" t="s">
        <v>848</v>
      </c>
      <c r="E505" s="71" t="s">
        <v>953</v>
      </c>
      <c r="F505" s="72">
        <v>934.95</v>
      </c>
    </row>
    <row r="506" spans="1:6" x14ac:dyDescent="0.35">
      <c r="A506" s="5" t="s">
        <v>638</v>
      </c>
      <c r="B506" s="14" t="s">
        <v>944</v>
      </c>
      <c r="C506" s="71">
        <v>1</v>
      </c>
      <c r="D506" s="71" t="s">
        <v>848</v>
      </c>
      <c r="E506" s="71" t="s">
        <v>953</v>
      </c>
      <c r="F506" s="72">
        <v>539.17999999999995</v>
      </c>
    </row>
    <row r="507" spans="1:6" x14ac:dyDescent="0.35">
      <c r="A507" s="5" t="s">
        <v>639</v>
      </c>
      <c r="B507" s="14" t="s">
        <v>944</v>
      </c>
      <c r="C507" s="71">
        <v>1</v>
      </c>
      <c r="D507" s="71" t="s">
        <v>848</v>
      </c>
      <c r="E507" s="71" t="s">
        <v>953</v>
      </c>
      <c r="F507" s="72">
        <v>539.17999999999995</v>
      </c>
    </row>
    <row r="508" spans="1:6" x14ac:dyDescent="0.35">
      <c r="A508" s="5" t="s">
        <v>640</v>
      </c>
      <c r="B508" s="14" t="s">
        <v>837</v>
      </c>
      <c r="C508" s="71">
        <v>1</v>
      </c>
      <c r="D508" s="71" t="s">
        <v>848</v>
      </c>
      <c r="E508" s="71" t="s">
        <v>953</v>
      </c>
      <c r="F508" s="72">
        <v>1803.53</v>
      </c>
    </row>
    <row r="509" spans="1:6" x14ac:dyDescent="0.35">
      <c r="A509" s="5" t="s">
        <v>641</v>
      </c>
      <c r="B509" s="14" t="s">
        <v>945</v>
      </c>
      <c r="C509" s="71">
        <v>1</v>
      </c>
      <c r="D509" s="71" t="s">
        <v>848</v>
      </c>
      <c r="E509" s="71" t="s">
        <v>953</v>
      </c>
      <c r="F509" s="72">
        <v>963.67</v>
      </c>
    </row>
    <row r="510" spans="1:6" ht="24" x14ac:dyDescent="0.35">
      <c r="A510" s="5" t="s">
        <v>642</v>
      </c>
      <c r="B510" s="14" t="s">
        <v>946</v>
      </c>
      <c r="C510" s="71">
        <v>1</v>
      </c>
      <c r="D510" s="71" t="s">
        <v>848</v>
      </c>
      <c r="E510" s="71" t="s">
        <v>953</v>
      </c>
      <c r="F510" s="72">
        <v>799.92</v>
      </c>
    </row>
    <row r="511" spans="1:6" ht="24" x14ac:dyDescent="0.35">
      <c r="A511" s="5" t="s">
        <v>643</v>
      </c>
      <c r="B511" s="14" t="s">
        <v>947</v>
      </c>
      <c r="C511" s="71">
        <v>1</v>
      </c>
      <c r="D511" s="71" t="s">
        <v>848</v>
      </c>
      <c r="E511" s="71" t="s">
        <v>953</v>
      </c>
      <c r="F511" s="72">
        <v>7782.87</v>
      </c>
    </row>
    <row r="512" spans="1:6" ht="24" x14ac:dyDescent="0.35">
      <c r="A512" s="5" t="s">
        <v>644</v>
      </c>
      <c r="B512" s="14" t="s">
        <v>902</v>
      </c>
      <c r="C512" s="71">
        <v>1</v>
      </c>
      <c r="D512" s="71" t="s">
        <v>848</v>
      </c>
      <c r="E512" s="71" t="s">
        <v>953</v>
      </c>
      <c r="F512" s="72">
        <v>539.17999999999995</v>
      </c>
    </row>
    <row r="513" spans="1:6" ht="24" x14ac:dyDescent="0.35">
      <c r="A513" s="5" t="s">
        <v>645</v>
      </c>
      <c r="B513" s="14" t="s">
        <v>915</v>
      </c>
      <c r="C513" s="71">
        <v>1</v>
      </c>
      <c r="D513" s="71" t="s">
        <v>848</v>
      </c>
      <c r="E513" s="71" t="s">
        <v>953</v>
      </c>
      <c r="F513" s="72">
        <v>1381.2</v>
      </c>
    </row>
    <row r="514" spans="1:6" ht="24" x14ac:dyDescent="0.35">
      <c r="A514" s="5" t="s">
        <v>646</v>
      </c>
      <c r="B514" s="14" t="s">
        <v>915</v>
      </c>
      <c r="C514" s="71">
        <v>1</v>
      </c>
      <c r="D514" s="71" t="s">
        <v>848</v>
      </c>
      <c r="E514" s="71" t="s">
        <v>953</v>
      </c>
      <c r="F514" s="72">
        <v>1381.2</v>
      </c>
    </row>
    <row r="515" spans="1:6" ht="24" x14ac:dyDescent="0.35">
      <c r="A515" s="5" t="s">
        <v>647</v>
      </c>
      <c r="B515" s="14" t="s">
        <v>915</v>
      </c>
      <c r="C515" s="71">
        <v>1</v>
      </c>
      <c r="D515" s="71" t="s">
        <v>848</v>
      </c>
      <c r="E515" s="71" t="s">
        <v>953</v>
      </c>
      <c r="F515" s="72">
        <v>1381.2</v>
      </c>
    </row>
    <row r="516" spans="1:6" ht="24" x14ac:dyDescent="0.35">
      <c r="A516" s="5" t="s">
        <v>648</v>
      </c>
      <c r="B516" s="14" t="s">
        <v>916</v>
      </c>
      <c r="C516" s="71">
        <v>1</v>
      </c>
      <c r="D516" s="71" t="s">
        <v>848</v>
      </c>
      <c r="E516" s="71" t="s">
        <v>953</v>
      </c>
      <c r="F516" s="72">
        <v>509.11</v>
      </c>
    </row>
    <row r="517" spans="1:6" ht="24" x14ac:dyDescent="0.35">
      <c r="A517" s="5" t="s">
        <v>649</v>
      </c>
      <c r="B517" s="14" t="s">
        <v>916</v>
      </c>
      <c r="C517" s="71">
        <v>1</v>
      </c>
      <c r="D517" s="71" t="s">
        <v>848</v>
      </c>
      <c r="E517" s="71" t="s">
        <v>953</v>
      </c>
      <c r="F517" s="72">
        <v>509.11</v>
      </c>
    </row>
    <row r="518" spans="1:6" ht="24" x14ac:dyDescent="0.35">
      <c r="A518" s="5" t="s">
        <v>650</v>
      </c>
      <c r="B518" s="14" t="s">
        <v>918</v>
      </c>
      <c r="C518" s="71">
        <v>1</v>
      </c>
      <c r="D518" s="71" t="s">
        <v>848</v>
      </c>
      <c r="E518" s="71" t="s">
        <v>953</v>
      </c>
      <c r="F518" s="72">
        <v>528.28</v>
      </c>
    </row>
    <row r="519" spans="1:6" x14ac:dyDescent="0.35">
      <c r="A519" s="5" t="s">
        <v>651</v>
      </c>
      <c r="B519" s="14" t="s">
        <v>948</v>
      </c>
      <c r="C519" s="71">
        <v>1</v>
      </c>
      <c r="D519" s="71" t="s">
        <v>848</v>
      </c>
      <c r="E519" s="71" t="s">
        <v>953</v>
      </c>
      <c r="F519" s="72">
        <v>729.53</v>
      </c>
    </row>
    <row r="520" spans="1:6" ht="12" customHeight="1" x14ac:dyDescent="0.35">
      <c r="A520" s="5" t="s">
        <v>652</v>
      </c>
      <c r="B520" s="14" t="s">
        <v>949</v>
      </c>
      <c r="C520" s="71">
        <v>1</v>
      </c>
      <c r="D520" s="71" t="s">
        <v>848</v>
      </c>
      <c r="E520" s="71" t="s">
        <v>953</v>
      </c>
      <c r="F520" s="72">
        <v>793.02</v>
      </c>
    </row>
    <row r="521" spans="1:6" ht="24" x14ac:dyDescent="0.35">
      <c r="A521" s="5" t="s">
        <v>653</v>
      </c>
      <c r="B521" s="14" t="s">
        <v>928</v>
      </c>
      <c r="C521" s="71">
        <v>1</v>
      </c>
      <c r="D521" s="71" t="s">
        <v>848</v>
      </c>
      <c r="E521" s="71" t="s">
        <v>953</v>
      </c>
      <c r="F521" s="72">
        <v>750</v>
      </c>
    </row>
    <row r="522" spans="1:6" ht="24" x14ac:dyDescent="0.35">
      <c r="A522" s="5" t="s">
        <v>655</v>
      </c>
      <c r="B522" s="14" t="s">
        <v>928</v>
      </c>
      <c r="C522" s="71">
        <v>1</v>
      </c>
      <c r="D522" s="71" t="s">
        <v>848</v>
      </c>
      <c r="E522" s="71" t="s">
        <v>953</v>
      </c>
      <c r="F522" s="72">
        <v>750</v>
      </c>
    </row>
    <row r="523" spans="1:6" ht="24" x14ac:dyDescent="0.35">
      <c r="A523" s="5" t="s">
        <v>656</v>
      </c>
      <c r="B523" s="14" t="s">
        <v>928</v>
      </c>
      <c r="C523" s="71">
        <v>1</v>
      </c>
      <c r="D523" s="71" t="s">
        <v>848</v>
      </c>
      <c r="E523" s="71" t="s">
        <v>953</v>
      </c>
      <c r="F523" s="72">
        <v>750</v>
      </c>
    </row>
    <row r="524" spans="1:6" ht="24" x14ac:dyDescent="0.35">
      <c r="A524" s="5" t="s">
        <v>657</v>
      </c>
      <c r="B524" s="14" t="s">
        <v>928</v>
      </c>
      <c r="C524" s="71">
        <v>1</v>
      </c>
      <c r="D524" s="71" t="s">
        <v>848</v>
      </c>
      <c r="E524" s="71" t="s">
        <v>953</v>
      </c>
      <c r="F524" s="72">
        <v>750</v>
      </c>
    </row>
    <row r="525" spans="1:6" ht="24" x14ac:dyDescent="0.35">
      <c r="A525" s="5" t="s">
        <v>659</v>
      </c>
      <c r="B525" s="14" t="s">
        <v>928</v>
      </c>
      <c r="C525" s="71">
        <v>1</v>
      </c>
      <c r="D525" s="71" t="s">
        <v>848</v>
      </c>
      <c r="E525" s="71" t="s">
        <v>953</v>
      </c>
      <c r="F525" s="72">
        <v>750</v>
      </c>
    </row>
    <row r="526" spans="1:6" ht="24" x14ac:dyDescent="0.35">
      <c r="A526" s="5" t="s">
        <v>661</v>
      </c>
      <c r="B526" s="14" t="s">
        <v>928</v>
      </c>
      <c r="C526" s="71">
        <v>1</v>
      </c>
      <c r="D526" s="71" t="s">
        <v>848</v>
      </c>
      <c r="E526" s="71" t="s">
        <v>953</v>
      </c>
      <c r="F526" s="72">
        <v>750</v>
      </c>
    </row>
    <row r="527" spans="1:6" ht="24" x14ac:dyDescent="0.35">
      <c r="A527" s="5" t="s">
        <v>662</v>
      </c>
      <c r="B527" s="14" t="s">
        <v>928</v>
      </c>
      <c r="C527" s="71">
        <v>1</v>
      </c>
      <c r="D527" s="71" t="s">
        <v>848</v>
      </c>
      <c r="E527" s="71" t="s">
        <v>953</v>
      </c>
      <c r="F527" s="72">
        <v>750</v>
      </c>
    </row>
    <row r="528" spans="1:6" ht="24" x14ac:dyDescent="0.35">
      <c r="A528" s="5" t="s">
        <v>663</v>
      </c>
      <c r="B528" s="14" t="s">
        <v>928</v>
      </c>
      <c r="C528" s="71">
        <v>1</v>
      </c>
      <c r="D528" s="71" t="s">
        <v>848</v>
      </c>
      <c r="E528" s="71" t="s">
        <v>953</v>
      </c>
      <c r="F528" s="72">
        <v>750</v>
      </c>
    </row>
    <row r="529" spans="1:6" ht="24" x14ac:dyDescent="0.35">
      <c r="A529" s="5" t="s">
        <v>664</v>
      </c>
      <c r="B529" s="14" t="s">
        <v>928</v>
      </c>
      <c r="C529" s="71">
        <v>1</v>
      </c>
      <c r="D529" s="71" t="s">
        <v>848</v>
      </c>
      <c r="E529" s="71" t="s">
        <v>953</v>
      </c>
      <c r="F529" s="72">
        <v>750</v>
      </c>
    </row>
    <row r="530" spans="1:6" ht="24" x14ac:dyDescent="0.35">
      <c r="A530" s="5" t="s">
        <v>665</v>
      </c>
      <c r="B530" s="14" t="s">
        <v>928</v>
      </c>
      <c r="C530" s="71">
        <v>1</v>
      </c>
      <c r="D530" s="71" t="s">
        <v>848</v>
      </c>
      <c r="E530" s="71" t="s">
        <v>953</v>
      </c>
      <c r="F530" s="72">
        <v>750</v>
      </c>
    </row>
    <row r="531" spans="1:6" ht="24" x14ac:dyDescent="0.35">
      <c r="A531" s="5" t="s">
        <v>666</v>
      </c>
      <c r="B531" s="14" t="s">
        <v>928</v>
      </c>
      <c r="C531" s="71">
        <v>1</v>
      </c>
      <c r="D531" s="71" t="s">
        <v>848</v>
      </c>
      <c r="E531" s="71" t="s">
        <v>953</v>
      </c>
      <c r="F531" s="72">
        <v>750</v>
      </c>
    </row>
    <row r="532" spans="1:6" ht="24" x14ac:dyDescent="0.35">
      <c r="A532" s="5" t="s">
        <v>667</v>
      </c>
      <c r="B532" s="14" t="s">
        <v>928</v>
      </c>
      <c r="C532" s="71">
        <v>1</v>
      </c>
      <c r="D532" s="71" t="s">
        <v>848</v>
      </c>
      <c r="E532" s="71" t="s">
        <v>953</v>
      </c>
      <c r="F532" s="72">
        <v>750</v>
      </c>
    </row>
    <row r="533" spans="1:6" ht="24" x14ac:dyDescent="0.35">
      <c r="A533" s="5" t="s">
        <v>669</v>
      </c>
      <c r="B533" s="14" t="s">
        <v>928</v>
      </c>
      <c r="C533" s="71">
        <v>1</v>
      </c>
      <c r="D533" s="71" t="s">
        <v>848</v>
      </c>
      <c r="E533" s="71" t="s">
        <v>953</v>
      </c>
      <c r="F533" s="72">
        <v>750</v>
      </c>
    </row>
    <row r="534" spans="1:6" ht="24" x14ac:dyDescent="0.35">
      <c r="A534" s="5" t="s">
        <v>670</v>
      </c>
      <c r="B534" s="14" t="s">
        <v>928</v>
      </c>
      <c r="C534" s="71">
        <v>1</v>
      </c>
      <c r="D534" s="71" t="s">
        <v>848</v>
      </c>
      <c r="E534" s="71" t="s">
        <v>953</v>
      </c>
      <c r="F534" s="72">
        <v>750</v>
      </c>
    </row>
    <row r="535" spans="1:6" ht="24" x14ac:dyDescent="0.35">
      <c r="A535" s="5" t="s">
        <v>671</v>
      </c>
      <c r="B535" s="14" t="s">
        <v>928</v>
      </c>
      <c r="C535" s="71">
        <v>1</v>
      </c>
      <c r="D535" s="71" t="s">
        <v>848</v>
      </c>
      <c r="E535" s="71" t="s">
        <v>953</v>
      </c>
      <c r="F535" s="72">
        <v>750</v>
      </c>
    </row>
    <row r="536" spans="1:6" ht="24" x14ac:dyDescent="0.35">
      <c r="A536" s="5" t="s">
        <v>672</v>
      </c>
      <c r="B536" s="14" t="s">
        <v>928</v>
      </c>
      <c r="C536" s="71">
        <v>1</v>
      </c>
      <c r="D536" s="71" t="s">
        <v>848</v>
      </c>
      <c r="E536" s="71" t="s">
        <v>953</v>
      </c>
      <c r="F536" s="72">
        <v>750</v>
      </c>
    </row>
    <row r="537" spans="1:6" ht="24" x14ac:dyDescent="0.35">
      <c r="A537" s="5" t="s">
        <v>674</v>
      </c>
      <c r="B537" s="14" t="s">
        <v>928</v>
      </c>
      <c r="C537" s="71">
        <v>1</v>
      </c>
      <c r="D537" s="71" t="s">
        <v>848</v>
      </c>
      <c r="E537" s="71" t="s">
        <v>953</v>
      </c>
      <c r="F537" s="72">
        <v>750</v>
      </c>
    </row>
    <row r="538" spans="1:6" ht="24" x14ac:dyDescent="0.35">
      <c r="A538" s="5" t="s">
        <v>676</v>
      </c>
      <c r="B538" s="14" t="s">
        <v>928</v>
      </c>
      <c r="C538" s="71">
        <v>1</v>
      </c>
      <c r="D538" s="71" t="s">
        <v>848</v>
      </c>
      <c r="E538" s="71" t="s">
        <v>953</v>
      </c>
      <c r="F538" s="72">
        <v>750</v>
      </c>
    </row>
    <row r="539" spans="1:6" ht="24" x14ac:dyDescent="0.35">
      <c r="A539" s="5" t="s">
        <v>677</v>
      </c>
      <c r="B539" s="14" t="s">
        <v>928</v>
      </c>
      <c r="C539" s="71">
        <v>1</v>
      </c>
      <c r="D539" s="71" t="s">
        <v>848</v>
      </c>
      <c r="E539" s="71" t="s">
        <v>953</v>
      </c>
      <c r="F539" s="72">
        <v>750</v>
      </c>
    </row>
    <row r="540" spans="1:6" ht="24" x14ac:dyDescent="0.35">
      <c r="A540" s="5" t="s">
        <v>679</v>
      </c>
      <c r="B540" s="14" t="s">
        <v>928</v>
      </c>
      <c r="C540" s="71">
        <v>1</v>
      </c>
      <c r="D540" s="71" t="s">
        <v>848</v>
      </c>
      <c r="E540" s="71" t="s">
        <v>953</v>
      </c>
      <c r="F540" s="72">
        <v>750</v>
      </c>
    </row>
    <row r="541" spans="1:6" ht="24" x14ac:dyDescent="0.35">
      <c r="A541" s="5" t="s">
        <v>681</v>
      </c>
      <c r="B541" s="14" t="s">
        <v>928</v>
      </c>
      <c r="C541" s="71">
        <v>1</v>
      </c>
      <c r="D541" s="71" t="s">
        <v>848</v>
      </c>
      <c r="E541" s="71" t="s">
        <v>953</v>
      </c>
      <c r="F541" s="72">
        <v>750</v>
      </c>
    </row>
    <row r="542" spans="1:6" ht="24" x14ac:dyDescent="0.35">
      <c r="A542" s="5" t="s">
        <v>682</v>
      </c>
      <c r="B542" s="14" t="s">
        <v>928</v>
      </c>
      <c r="C542" s="71">
        <v>1</v>
      </c>
      <c r="D542" s="71" t="s">
        <v>848</v>
      </c>
      <c r="E542" s="71" t="s">
        <v>953</v>
      </c>
      <c r="F542" s="72">
        <v>750</v>
      </c>
    </row>
    <row r="543" spans="1:6" ht="24" x14ac:dyDescent="0.35">
      <c r="A543" s="5" t="s">
        <v>683</v>
      </c>
      <c r="B543" s="14" t="s">
        <v>928</v>
      </c>
      <c r="C543" s="71">
        <v>1</v>
      </c>
      <c r="D543" s="71" t="s">
        <v>848</v>
      </c>
      <c r="E543" s="71" t="s">
        <v>953</v>
      </c>
      <c r="F543" s="72">
        <v>750</v>
      </c>
    </row>
    <row r="544" spans="1:6" ht="24" x14ac:dyDescent="0.35">
      <c r="A544" s="5" t="s">
        <v>684</v>
      </c>
      <c r="B544" s="14" t="s">
        <v>929</v>
      </c>
      <c r="C544" s="71">
        <v>1</v>
      </c>
      <c r="D544" s="71" t="s">
        <v>848</v>
      </c>
      <c r="E544" s="71" t="s">
        <v>953</v>
      </c>
      <c r="F544" s="72">
        <v>1940.62</v>
      </c>
    </row>
    <row r="545" spans="1:6" ht="24" x14ac:dyDescent="0.35">
      <c r="A545" s="5" t="s">
        <v>685</v>
      </c>
      <c r="B545" s="14" t="s">
        <v>930</v>
      </c>
      <c r="C545" s="71">
        <v>1</v>
      </c>
      <c r="D545" s="71" t="s">
        <v>848</v>
      </c>
      <c r="E545" s="71" t="s">
        <v>953</v>
      </c>
      <c r="F545" s="72">
        <v>1197.92</v>
      </c>
    </row>
    <row r="546" spans="1:6" ht="24" x14ac:dyDescent="0.35">
      <c r="A546" s="5" t="s">
        <v>686</v>
      </c>
      <c r="B546" s="14" t="s">
        <v>950</v>
      </c>
      <c r="C546" s="71">
        <v>1</v>
      </c>
      <c r="D546" s="71" t="s">
        <v>848</v>
      </c>
      <c r="E546" s="71" t="s">
        <v>953</v>
      </c>
      <c r="F546" s="72">
        <v>5828.13</v>
      </c>
    </row>
    <row r="547" spans="1:6" ht="24.5" thickBot="1" x14ac:dyDescent="0.4">
      <c r="A547" s="6" t="s">
        <v>687</v>
      </c>
      <c r="B547" s="15" t="s">
        <v>951</v>
      </c>
      <c r="C547" s="78">
        <v>1</v>
      </c>
      <c r="D547" s="78" t="s">
        <v>704</v>
      </c>
      <c r="E547" s="78" t="s">
        <v>953</v>
      </c>
      <c r="F547" s="79">
        <v>6982.5</v>
      </c>
    </row>
    <row r="548" spans="1:6" ht="15" customHeight="1" thickBot="1" x14ac:dyDescent="0.4">
      <c r="A548" s="180" t="s">
        <v>709</v>
      </c>
      <c r="B548" s="181"/>
      <c r="C548" s="181"/>
      <c r="D548" s="181"/>
      <c r="E548" s="182"/>
      <c r="F548" s="80">
        <f>SUM(F13:F547)</f>
        <v>975290.33</v>
      </c>
    </row>
  </sheetData>
  <sheetProtection algorithmName="SHA-512" hashValue="vvMz0QltNvCKNpp2KKkoKST3p8s2MztRjfU5Vs42+6ptOHwI5odqGqBk/zRJWi9GywpXZMj5dNazaTB1UksGZQ==" saltValue="26evmV7MrWH1NjLD+yhBng==" spinCount="100000" sheet="1" objects="1" scenarios="1"/>
  <mergeCells count="4">
    <mergeCell ref="A7:B7"/>
    <mergeCell ref="A9:F9"/>
    <mergeCell ref="A10:F10"/>
    <mergeCell ref="A548:E548"/>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90" zoomScaleNormal="90" workbookViewId="0">
      <selection activeCell="B16" sqref="B16"/>
    </sheetView>
  </sheetViews>
  <sheetFormatPr defaultColWidth="8.7265625" defaultRowHeight="12" x14ac:dyDescent="0.3"/>
  <cols>
    <col min="1" max="1" width="45.7265625" style="35" customWidth="1"/>
    <col min="2" max="2" width="42.7265625" style="35" customWidth="1"/>
    <col min="3" max="16384" width="8.7265625" style="35"/>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34" t="s">
        <v>994</v>
      </c>
      <c r="B7" s="4"/>
    </row>
    <row r="8" spans="1:2" ht="12" customHeight="1" x14ac:dyDescent="0.3">
      <c r="A8" s="34"/>
      <c r="B8" s="4"/>
    </row>
    <row r="9" spans="1:2" s="36" customFormat="1" ht="18" customHeight="1" x14ac:dyDescent="0.4">
      <c r="A9" s="111" t="s">
        <v>40</v>
      </c>
      <c r="B9" s="111"/>
    </row>
    <row r="10" spans="1:2" ht="12" customHeight="1" thickBot="1" x14ac:dyDescent="0.35">
      <c r="A10" s="37"/>
      <c r="B10" s="37"/>
    </row>
    <row r="11" spans="1:2" ht="12" customHeight="1" thickBot="1" x14ac:dyDescent="0.35">
      <c r="A11" s="112" t="s">
        <v>30</v>
      </c>
      <c r="B11" s="113"/>
    </row>
    <row r="12" spans="1:2" ht="12" customHeight="1" x14ac:dyDescent="0.3">
      <c r="A12" s="17" t="s">
        <v>1</v>
      </c>
      <c r="B12" s="38" t="s">
        <v>31</v>
      </c>
    </row>
    <row r="13" spans="1:2" ht="12" customHeight="1" x14ac:dyDescent="0.3">
      <c r="A13" s="16" t="s">
        <v>2</v>
      </c>
      <c r="B13" s="39" t="s">
        <v>32</v>
      </c>
    </row>
    <row r="14" spans="1:2" ht="12" customHeight="1" thickBot="1" x14ac:dyDescent="0.35">
      <c r="A14" s="40" t="s">
        <v>6</v>
      </c>
      <c r="B14" s="2">
        <v>59624928052</v>
      </c>
    </row>
    <row r="15" spans="1:2" ht="12" customHeight="1" thickBot="1" x14ac:dyDescent="0.35">
      <c r="A15" s="112" t="s">
        <v>4</v>
      </c>
      <c r="B15" s="113"/>
    </row>
    <row r="16" spans="1:2" ht="12" customHeight="1" x14ac:dyDescent="0.3">
      <c r="A16" s="17" t="s">
        <v>1</v>
      </c>
      <c r="B16" s="44"/>
    </row>
    <row r="17" spans="1:2" ht="12" customHeight="1" x14ac:dyDescent="0.3">
      <c r="A17" s="21" t="s">
        <v>2</v>
      </c>
      <c r="B17" s="45"/>
    </row>
    <row r="18" spans="1:2" ht="12" customHeight="1" x14ac:dyDescent="0.3">
      <c r="A18" s="21" t="s">
        <v>5</v>
      </c>
      <c r="B18" s="45"/>
    </row>
    <row r="19" spans="1:2" ht="12" customHeight="1" x14ac:dyDescent="0.3">
      <c r="A19" s="21" t="s">
        <v>6</v>
      </c>
      <c r="B19" s="45"/>
    </row>
    <row r="20" spans="1:2" ht="12" customHeight="1" x14ac:dyDescent="0.3">
      <c r="A20" s="21" t="s">
        <v>33</v>
      </c>
      <c r="B20" s="45"/>
    </row>
    <row r="21" spans="1:2" ht="12" customHeight="1" x14ac:dyDescent="0.3">
      <c r="A21" s="21" t="s">
        <v>7</v>
      </c>
      <c r="B21" s="45"/>
    </row>
    <row r="22" spans="1:2" ht="12" customHeight="1" x14ac:dyDescent="0.3">
      <c r="A22" s="21" t="s">
        <v>8</v>
      </c>
      <c r="B22" s="46"/>
    </row>
    <row r="23" spans="1:2" ht="12" customHeight="1" x14ac:dyDescent="0.3">
      <c r="A23" s="21" t="s">
        <v>3</v>
      </c>
      <c r="B23" s="45"/>
    </row>
    <row r="24" spans="1:2" ht="12" customHeight="1" x14ac:dyDescent="0.3">
      <c r="A24" s="21" t="s">
        <v>34</v>
      </c>
      <c r="B24" s="45"/>
    </row>
    <row r="25" spans="1:2" ht="12" customHeight="1" x14ac:dyDescent="0.3">
      <c r="A25" s="21" t="s">
        <v>9</v>
      </c>
      <c r="B25" s="45"/>
    </row>
    <row r="26" spans="1:2" ht="24" customHeight="1" thickBot="1" x14ac:dyDescent="0.35">
      <c r="A26" s="16" t="s">
        <v>45</v>
      </c>
      <c r="B26" s="47"/>
    </row>
    <row r="27" spans="1:2" ht="12" customHeight="1" thickBot="1" x14ac:dyDescent="0.35">
      <c r="A27" s="112" t="s">
        <v>10</v>
      </c>
      <c r="B27" s="113"/>
    </row>
    <row r="28" spans="1:2" ht="12" customHeight="1" x14ac:dyDescent="0.3">
      <c r="A28" s="17" t="s">
        <v>1</v>
      </c>
      <c r="B28" s="44"/>
    </row>
    <row r="29" spans="1:2" ht="12" customHeight="1" x14ac:dyDescent="0.3">
      <c r="A29" s="21" t="s">
        <v>2</v>
      </c>
      <c r="B29" s="45"/>
    </row>
    <row r="30" spans="1:2" ht="12" customHeight="1" x14ac:dyDescent="0.3">
      <c r="A30" s="21" t="s">
        <v>6</v>
      </c>
      <c r="B30" s="45"/>
    </row>
    <row r="31" spans="1:2" ht="12" customHeight="1" x14ac:dyDescent="0.3">
      <c r="A31" s="21" t="s">
        <v>33</v>
      </c>
      <c r="B31" s="45"/>
    </row>
    <row r="32" spans="1:2" ht="12" customHeight="1" x14ac:dyDescent="0.3">
      <c r="A32" s="21" t="s">
        <v>11</v>
      </c>
      <c r="B32" s="45"/>
    </row>
    <row r="33" spans="1:2" ht="12" customHeight="1" x14ac:dyDescent="0.3">
      <c r="A33" s="21" t="s">
        <v>12</v>
      </c>
      <c r="B33" s="45"/>
    </row>
    <row r="34" spans="1:2" ht="12" customHeight="1" x14ac:dyDescent="0.3">
      <c r="A34" s="21" t="s">
        <v>13</v>
      </c>
      <c r="B34" s="45"/>
    </row>
    <row r="35" spans="1:2" ht="12" customHeight="1" thickBot="1" x14ac:dyDescent="0.35">
      <c r="A35" s="21" t="s">
        <v>28</v>
      </c>
      <c r="B35" s="45"/>
    </row>
    <row r="36" spans="1:2" ht="12" customHeight="1" thickBot="1" x14ac:dyDescent="0.35">
      <c r="A36" s="112" t="s">
        <v>14</v>
      </c>
      <c r="B36" s="113"/>
    </row>
    <row r="37" spans="1:2" ht="12" customHeight="1" x14ac:dyDescent="0.3">
      <c r="A37" s="109" t="s">
        <v>11</v>
      </c>
      <c r="B37" s="38" t="s">
        <v>50</v>
      </c>
    </row>
    <row r="38" spans="1:2" ht="12" customHeight="1" x14ac:dyDescent="0.3">
      <c r="A38" s="110"/>
      <c r="B38" s="38" t="s">
        <v>771</v>
      </c>
    </row>
    <row r="39" spans="1:2" ht="12" customHeight="1" x14ac:dyDescent="0.3">
      <c r="A39" s="17" t="s">
        <v>35</v>
      </c>
      <c r="B39" s="38" t="s">
        <v>995</v>
      </c>
    </row>
    <row r="40" spans="1:2" ht="12" customHeight="1" x14ac:dyDescent="0.3">
      <c r="A40" s="21" t="s">
        <v>15</v>
      </c>
      <c r="B40" s="48"/>
    </row>
    <row r="41" spans="1:2" ht="12" customHeight="1" x14ac:dyDescent="0.3">
      <c r="A41" s="21" t="s">
        <v>16</v>
      </c>
      <c r="B41" s="45"/>
    </row>
    <row r="42" spans="1:2" ht="12" customHeight="1" x14ac:dyDescent="0.3">
      <c r="A42" s="21" t="s">
        <v>17</v>
      </c>
      <c r="B42" s="48"/>
    </row>
    <row r="43" spans="1:2" ht="12" customHeight="1" x14ac:dyDescent="0.3">
      <c r="A43" s="21" t="s">
        <v>18</v>
      </c>
      <c r="B43" s="45"/>
    </row>
    <row r="44" spans="1:2" ht="12" customHeight="1" x14ac:dyDescent="0.3">
      <c r="A44" s="21" t="s">
        <v>19</v>
      </c>
      <c r="B44" s="1">
        <f>SUM(B40+B42)</f>
        <v>0</v>
      </c>
    </row>
    <row r="45" spans="1:2" ht="12" customHeight="1" x14ac:dyDescent="0.3">
      <c r="A45" s="21" t="s">
        <v>20</v>
      </c>
      <c r="B45" s="45"/>
    </row>
    <row r="46" spans="1:2" ht="12" customHeight="1" x14ac:dyDescent="0.3">
      <c r="A46" s="21" t="s">
        <v>21</v>
      </c>
      <c r="B46" s="41" t="s">
        <v>29</v>
      </c>
    </row>
    <row r="47" spans="1:2" ht="12" customHeight="1" thickBot="1" x14ac:dyDescent="0.35">
      <c r="A47" s="40" t="s">
        <v>22</v>
      </c>
      <c r="B47" s="2" t="s">
        <v>978</v>
      </c>
    </row>
    <row r="48" spans="1:2" ht="12" customHeight="1" x14ac:dyDescent="0.3">
      <c r="A48" s="4"/>
      <c r="B48" s="4"/>
    </row>
    <row r="49" spans="1:2" ht="12" customHeight="1" x14ac:dyDescent="0.3">
      <c r="A49" s="42" t="s">
        <v>43</v>
      </c>
      <c r="B49" s="43" t="s">
        <v>44</v>
      </c>
    </row>
    <row r="50" spans="1:2" ht="12" customHeight="1" x14ac:dyDescent="0.3">
      <c r="A50" s="49"/>
      <c r="B50" s="50"/>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AxdVVdG7plb25LwAWCi0sBbVzqio2RTHVnhi/W35XqEiVnLrlvTB9dZS3+NVY3o4evnuvOOp3t1V0dDHLormg==" saltValue="zem5YuCyNoXxLeMVngQWeg=="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F31"/>
  <sheetViews>
    <sheetView zoomScale="90" zoomScaleNormal="90" workbookViewId="0">
      <selection activeCell="F22" sqref="F22"/>
    </sheetView>
  </sheetViews>
  <sheetFormatPr defaultColWidth="9.1796875" defaultRowHeight="12" customHeight="1" x14ac:dyDescent="0.35"/>
  <cols>
    <col min="1" max="1" width="4.7265625" style="20" customWidth="1"/>
    <col min="2" max="2" width="23.26953125" style="20" customWidth="1"/>
    <col min="3" max="3" width="10.54296875" style="20" customWidth="1"/>
    <col min="4" max="4" width="45.54296875" style="20" customWidth="1"/>
    <col min="5" max="5" width="15.7265625" style="20" customWidth="1"/>
    <col min="6" max="6" width="20.7265625" style="20" customWidth="1"/>
    <col min="7" max="16384" width="9.1796875" style="20"/>
  </cols>
  <sheetData>
    <row r="7" spans="1:6" ht="12" customHeight="1" x14ac:dyDescent="0.35">
      <c r="A7" s="116" t="s">
        <v>996</v>
      </c>
      <c r="B7" s="116"/>
    </row>
    <row r="8" spans="1:6" ht="12" customHeight="1" x14ac:dyDescent="0.35">
      <c r="A8" s="19"/>
      <c r="B8" s="19"/>
    </row>
    <row r="9" spans="1:6" ht="18" customHeight="1" x14ac:dyDescent="0.35">
      <c r="A9" s="117" t="s">
        <v>23</v>
      </c>
      <c r="B9" s="117"/>
      <c r="C9" s="117"/>
      <c r="D9" s="117"/>
      <c r="E9" s="117"/>
      <c r="F9" s="117"/>
    </row>
    <row r="10" spans="1:6" ht="12" customHeight="1" x14ac:dyDescent="0.35">
      <c r="A10" s="118" t="s">
        <v>980</v>
      </c>
      <c r="B10" s="118"/>
      <c r="C10" s="118"/>
      <c r="D10" s="118"/>
      <c r="E10" s="118"/>
      <c r="F10" s="118"/>
    </row>
    <row r="11" spans="1:6" ht="12" customHeight="1" x14ac:dyDescent="0.35">
      <c r="A11" s="118" t="s">
        <v>772</v>
      </c>
      <c r="B11" s="118"/>
      <c r="C11" s="118"/>
      <c r="D11" s="118"/>
      <c r="E11" s="118"/>
      <c r="F11" s="118"/>
    </row>
    <row r="12" spans="1:6" ht="12" customHeight="1" thickBot="1" x14ac:dyDescent="0.4"/>
    <row r="13" spans="1:6" s="4" customFormat="1" ht="12" customHeight="1" thickBot="1" x14ac:dyDescent="0.4">
      <c r="A13" s="3" t="s">
        <v>27</v>
      </c>
      <c r="B13" s="119" t="s">
        <v>56</v>
      </c>
      <c r="C13" s="120"/>
      <c r="D13" s="120"/>
      <c r="E13" s="121"/>
      <c r="F13" s="9" t="s">
        <v>77</v>
      </c>
    </row>
    <row r="14" spans="1:6" ht="12" customHeight="1" x14ac:dyDescent="0.35">
      <c r="A14" s="186" t="s">
        <v>0</v>
      </c>
      <c r="B14" s="188" t="s">
        <v>773</v>
      </c>
      <c r="C14" s="188"/>
      <c r="D14" s="81" t="s">
        <v>774</v>
      </c>
      <c r="E14" s="82">
        <v>11316440.76</v>
      </c>
      <c r="F14" s="191">
        <v>66361.399999999994</v>
      </c>
    </row>
    <row r="15" spans="1:6" ht="24" customHeight="1" x14ac:dyDescent="0.35">
      <c r="A15" s="110"/>
      <c r="B15" s="143"/>
      <c r="C15" s="143"/>
      <c r="D15" s="83" t="s">
        <v>997</v>
      </c>
      <c r="E15" s="84">
        <v>4300</v>
      </c>
      <c r="F15" s="145"/>
    </row>
    <row r="16" spans="1:6" s="4" customFormat="1" ht="12" customHeight="1" x14ac:dyDescent="0.35">
      <c r="A16" s="187"/>
      <c r="B16" s="189"/>
      <c r="C16" s="189"/>
      <c r="D16" s="85" t="s">
        <v>775</v>
      </c>
      <c r="E16" s="58" t="s">
        <v>777</v>
      </c>
      <c r="F16" s="190"/>
    </row>
    <row r="17" spans="1:6" s="4" customFormat="1" ht="12" customHeight="1" x14ac:dyDescent="0.35">
      <c r="A17" s="187"/>
      <c r="B17" s="189"/>
      <c r="C17" s="189"/>
      <c r="D17" s="85" t="s">
        <v>776</v>
      </c>
      <c r="E17" s="58">
        <v>132722.81</v>
      </c>
      <c r="F17" s="190"/>
    </row>
    <row r="18" spans="1:6" ht="12" customHeight="1" x14ac:dyDescent="0.35">
      <c r="A18" s="187" t="s">
        <v>37</v>
      </c>
      <c r="B18" s="189" t="s">
        <v>780</v>
      </c>
      <c r="C18" s="189"/>
      <c r="D18" s="86" t="s">
        <v>778</v>
      </c>
      <c r="E18" s="87">
        <v>4509044.2300000004</v>
      </c>
      <c r="F18" s="190">
        <v>66361.399999999994</v>
      </c>
    </row>
    <row r="19" spans="1:6" ht="12" customHeight="1" x14ac:dyDescent="0.35">
      <c r="A19" s="187"/>
      <c r="B19" s="189"/>
      <c r="C19" s="189"/>
      <c r="D19" s="86" t="s">
        <v>998</v>
      </c>
      <c r="E19" s="88">
        <v>600</v>
      </c>
      <c r="F19" s="190"/>
    </row>
    <row r="20" spans="1:6" s="4" customFormat="1" ht="12" customHeight="1" x14ac:dyDescent="0.35">
      <c r="A20" s="187"/>
      <c r="B20" s="189"/>
      <c r="C20" s="189"/>
      <c r="D20" s="85" t="s">
        <v>775</v>
      </c>
      <c r="E20" s="58" t="s">
        <v>777</v>
      </c>
      <c r="F20" s="190"/>
    </row>
    <row r="21" spans="1:6" s="4" customFormat="1" ht="12" customHeight="1" thickBot="1" x14ac:dyDescent="0.4">
      <c r="A21" s="141"/>
      <c r="B21" s="142"/>
      <c r="C21" s="142"/>
      <c r="D21" s="89" t="s">
        <v>776</v>
      </c>
      <c r="E21" s="62">
        <v>132722.81</v>
      </c>
      <c r="F21" s="144"/>
    </row>
    <row r="22" spans="1:6" ht="12" customHeight="1" x14ac:dyDescent="0.35">
      <c r="A22" s="156" t="s">
        <v>46</v>
      </c>
      <c r="B22" s="157"/>
      <c r="C22" s="157"/>
      <c r="D22" s="157"/>
      <c r="E22" s="158"/>
      <c r="F22" s="91"/>
    </row>
    <row r="23" spans="1:6" ht="12" customHeight="1" x14ac:dyDescent="0.35">
      <c r="A23" s="159" t="s">
        <v>36</v>
      </c>
      <c r="B23" s="160"/>
      <c r="C23" s="160"/>
      <c r="D23" s="160"/>
      <c r="E23" s="161"/>
      <c r="F23" s="67"/>
    </row>
    <row r="24" spans="1:6" ht="12" customHeight="1" thickBot="1" x14ac:dyDescent="0.4">
      <c r="A24" s="183" t="s">
        <v>47</v>
      </c>
      <c r="B24" s="184"/>
      <c r="C24" s="184"/>
      <c r="D24" s="184"/>
      <c r="E24" s="185"/>
      <c r="F24" s="90">
        <f>SUM(F22:F23)</f>
        <v>0</v>
      </c>
    </row>
    <row r="25" spans="1:6" ht="12" customHeight="1" x14ac:dyDescent="0.35">
      <c r="A25" s="165" t="s">
        <v>78</v>
      </c>
      <c r="B25" s="166"/>
      <c r="C25" s="167" t="s">
        <v>991</v>
      </c>
      <c r="D25" s="168"/>
      <c r="E25" s="168"/>
      <c r="F25" s="169"/>
    </row>
    <row r="26" spans="1:6" ht="24" customHeight="1" x14ac:dyDescent="0.35">
      <c r="A26" s="146" t="s">
        <v>79</v>
      </c>
      <c r="B26" s="147"/>
      <c r="C26" s="148" t="s">
        <v>80</v>
      </c>
      <c r="D26" s="149"/>
      <c r="E26" s="149"/>
      <c r="F26" s="150"/>
    </row>
    <row r="27" spans="1:6" ht="12" customHeight="1" thickBot="1" x14ac:dyDescent="0.4">
      <c r="A27" s="151" t="s">
        <v>81</v>
      </c>
      <c r="B27" s="152"/>
      <c r="C27" s="153" t="s">
        <v>992</v>
      </c>
      <c r="D27" s="154"/>
      <c r="E27" s="154"/>
      <c r="F27" s="155"/>
    </row>
    <row r="29" spans="1:6" ht="12" customHeight="1" x14ac:dyDescent="0.35">
      <c r="A29" s="116" t="s">
        <v>43</v>
      </c>
      <c r="B29" s="116"/>
      <c r="C29" s="116"/>
      <c r="D29" s="176" t="s">
        <v>44</v>
      </c>
      <c r="E29" s="176"/>
      <c r="F29" s="176"/>
    </row>
    <row r="31" spans="1:6" ht="12" customHeight="1" x14ac:dyDescent="0.35">
      <c r="A31" s="114"/>
      <c r="B31" s="114"/>
      <c r="C31" s="114"/>
      <c r="E31" s="115"/>
      <c r="F31" s="115"/>
    </row>
  </sheetData>
  <sheetProtection algorithmName="SHA-512" hashValue="eWUsiHP7TiNPhYcZ7GUU+ywQQHkMJlGknDYwRogrc+YW7oQCbWqTjCt8zFnaxXgDMFDX6Ktg0vtMovg2PRShvw==" saltValue="jutIxdVjtfP3mtSzmDmWgw==" spinCount="100000" sheet="1" objects="1" scenarios="1"/>
  <protectedRanges>
    <protectedRange sqref="F17 F21" name="Raspon4_3_3"/>
    <protectedRange sqref="F14:F16 F18:F20" name="Raspon4_1_1_1_1"/>
    <protectedRange sqref="F13" name="Raspon4_2_1_1"/>
  </protectedRanges>
  <mergeCells count="24">
    <mergeCell ref="F18:F21"/>
    <mergeCell ref="A7:B7"/>
    <mergeCell ref="A9:F9"/>
    <mergeCell ref="A10:F10"/>
    <mergeCell ref="A11:F11"/>
    <mergeCell ref="F14:F17"/>
    <mergeCell ref="A22:E22"/>
    <mergeCell ref="A23:E23"/>
    <mergeCell ref="A24:E24"/>
    <mergeCell ref="A14:A17"/>
    <mergeCell ref="B13:E13"/>
    <mergeCell ref="B14:C17"/>
    <mergeCell ref="A18:A21"/>
    <mergeCell ref="B18:C21"/>
    <mergeCell ref="A29:C29"/>
    <mergeCell ref="D29:F29"/>
    <mergeCell ref="E31:F31"/>
    <mergeCell ref="A31:C31"/>
    <mergeCell ref="A25:B25"/>
    <mergeCell ref="C25:F25"/>
    <mergeCell ref="A26:B26"/>
    <mergeCell ref="C26:F26"/>
    <mergeCell ref="A27:B27"/>
    <mergeCell ref="C27:F27"/>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412E-906A-41FF-9EE7-817BC87EB857}">
  <dimension ref="A2:B57"/>
  <sheetViews>
    <sheetView zoomScale="90" zoomScaleNormal="90" workbookViewId="0">
      <selection activeCell="B16" sqref="B16"/>
    </sheetView>
  </sheetViews>
  <sheetFormatPr defaultColWidth="8.7265625" defaultRowHeight="12" x14ac:dyDescent="0.3"/>
  <cols>
    <col min="1" max="1" width="45.7265625" style="35" customWidth="1"/>
    <col min="2" max="2" width="42.7265625" style="35" customWidth="1"/>
    <col min="3" max="16384" width="8.7265625" style="35"/>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34" t="s">
        <v>999</v>
      </c>
      <c r="B7" s="4"/>
    </row>
    <row r="8" spans="1:2" ht="12" customHeight="1" x14ac:dyDescent="0.3">
      <c r="A8" s="34"/>
      <c r="B8" s="4"/>
    </row>
    <row r="9" spans="1:2" s="36" customFormat="1" ht="18" customHeight="1" x14ac:dyDescent="0.4">
      <c r="A9" s="111" t="s">
        <v>40</v>
      </c>
      <c r="B9" s="111"/>
    </row>
    <row r="10" spans="1:2" ht="12" customHeight="1" thickBot="1" x14ac:dyDescent="0.35">
      <c r="A10" s="37"/>
      <c r="B10" s="37"/>
    </row>
    <row r="11" spans="1:2" ht="12" customHeight="1" thickBot="1" x14ac:dyDescent="0.35">
      <c r="A11" s="112" t="s">
        <v>30</v>
      </c>
      <c r="B11" s="113"/>
    </row>
    <row r="12" spans="1:2" ht="12" customHeight="1" x14ac:dyDescent="0.3">
      <c r="A12" s="17" t="s">
        <v>1</v>
      </c>
      <c r="B12" s="38" t="s">
        <v>31</v>
      </c>
    </row>
    <row r="13" spans="1:2" ht="12" customHeight="1" x14ac:dyDescent="0.3">
      <c r="A13" s="16" t="s">
        <v>2</v>
      </c>
      <c r="B13" s="39" t="s">
        <v>32</v>
      </c>
    </row>
    <row r="14" spans="1:2" ht="12" customHeight="1" thickBot="1" x14ac:dyDescent="0.35">
      <c r="A14" s="40" t="s">
        <v>6</v>
      </c>
      <c r="B14" s="2">
        <v>59624928052</v>
      </c>
    </row>
    <row r="15" spans="1:2" ht="12" customHeight="1" thickBot="1" x14ac:dyDescent="0.35">
      <c r="A15" s="112" t="s">
        <v>4</v>
      </c>
      <c r="B15" s="113"/>
    </row>
    <row r="16" spans="1:2" ht="12" customHeight="1" x14ac:dyDescent="0.3">
      <c r="A16" s="17" t="s">
        <v>1</v>
      </c>
      <c r="B16" s="44"/>
    </row>
    <row r="17" spans="1:2" ht="12" customHeight="1" x14ac:dyDescent="0.3">
      <c r="A17" s="21" t="s">
        <v>2</v>
      </c>
      <c r="B17" s="45"/>
    </row>
    <row r="18" spans="1:2" ht="12" customHeight="1" x14ac:dyDescent="0.3">
      <c r="A18" s="21" t="s">
        <v>5</v>
      </c>
      <c r="B18" s="45"/>
    </row>
    <row r="19" spans="1:2" ht="12" customHeight="1" x14ac:dyDescent="0.3">
      <c r="A19" s="21" t="s">
        <v>6</v>
      </c>
      <c r="B19" s="45"/>
    </row>
    <row r="20" spans="1:2" ht="12" customHeight="1" x14ac:dyDescent="0.3">
      <c r="A20" s="21" t="s">
        <v>33</v>
      </c>
      <c r="B20" s="45"/>
    </row>
    <row r="21" spans="1:2" ht="12" customHeight="1" x14ac:dyDescent="0.3">
      <c r="A21" s="21" t="s">
        <v>7</v>
      </c>
      <c r="B21" s="45"/>
    </row>
    <row r="22" spans="1:2" ht="12" customHeight="1" x14ac:dyDescent="0.3">
      <c r="A22" s="21" t="s">
        <v>8</v>
      </c>
      <c r="B22" s="46"/>
    </row>
    <row r="23" spans="1:2" ht="12" customHeight="1" x14ac:dyDescent="0.3">
      <c r="A23" s="21" t="s">
        <v>3</v>
      </c>
      <c r="B23" s="45"/>
    </row>
    <row r="24" spans="1:2" ht="12" customHeight="1" x14ac:dyDescent="0.3">
      <c r="A24" s="21" t="s">
        <v>34</v>
      </c>
      <c r="B24" s="45"/>
    </row>
    <row r="25" spans="1:2" ht="12" customHeight="1" x14ac:dyDescent="0.3">
      <c r="A25" s="21" t="s">
        <v>9</v>
      </c>
      <c r="B25" s="45"/>
    </row>
    <row r="26" spans="1:2" ht="24" customHeight="1" thickBot="1" x14ac:dyDescent="0.35">
      <c r="A26" s="16" t="s">
        <v>45</v>
      </c>
      <c r="B26" s="47"/>
    </row>
    <row r="27" spans="1:2" ht="12" customHeight="1" thickBot="1" x14ac:dyDescent="0.35">
      <c r="A27" s="112" t="s">
        <v>10</v>
      </c>
      <c r="B27" s="113"/>
    </row>
    <row r="28" spans="1:2" ht="12" customHeight="1" x14ac:dyDescent="0.3">
      <c r="A28" s="17" t="s">
        <v>1</v>
      </c>
      <c r="B28" s="44"/>
    </row>
    <row r="29" spans="1:2" ht="12" customHeight="1" x14ac:dyDescent="0.3">
      <c r="A29" s="21" t="s">
        <v>2</v>
      </c>
      <c r="B29" s="45"/>
    </row>
    <row r="30" spans="1:2" ht="12" customHeight="1" x14ac:dyDescent="0.3">
      <c r="A30" s="21" t="s">
        <v>6</v>
      </c>
      <c r="B30" s="45"/>
    </row>
    <row r="31" spans="1:2" ht="12" customHeight="1" x14ac:dyDescent="0.3">
      <c r="A31" s="21" t="s">
        <v>33</v>
      </c>
      <c r="B31" s="45"/>
    </row>
    <row r="32" spans="1:2" ht="12" customHeight="1" x14ac:dyDescent="0.3">
      <c r="A32" s="21" t="s">
        <v>11</v>
      </c>
      <c r="B32" s="45"/>
    </row>
    <row r="33" spans="1:2" ht="12" customHeight="1" x14ac:dyDescent="0.3">
      <c r="A33" s="21" t="s">
        <v>12</v>
      </c>
      <c r="B33" s="45"/>
    </row>
    <row r="34" spans="1:2" ht="12" customHeight="1" x14ac:dyDescent="0.3">
      <c r="A34" s="21" t="s">
        <v>13</v>
      </c>
      <c r="B34" s="45"/>
    </row>
    <row r="35" spans="1:2" ht="12" customHeight="1" thickBot="1" x14ac:dyDescent="0.35">
      <c r="A35" s="21" t="s">
        <v>28</v>
      </c>
      <c r="B35" s="45"/>
    </row>
    <row r="36" spans="1:2" ht="12" customHeight="1" thickBot="1" x14ac:dyDescent="0.35">
      <c r="A36" s="112" t="s">
        <v>14</v>
      </c>
      <c r="B36" s="113"/>
    </row>
    <row r="37" spans="1:2" ht="12" customHeight="1" x14ac:dyDescent="0.3">
      <c r="A37" s="109" t="s">
        <v>11</v>
      </c>
      <c r="B37" s="38" t="s">
        <v>50</v>
      </c>
    </row>
    <row r="38" spans="1:2" ht="12" customHeight="1" x14ac:dyDescent="0.3">
      <c r="A38" s="110"/>
      <c r="B38" s="38" t="s">
        <v>52</v>
      </c>
    </row>
    <row r="39" spans="1:2" ht="12" customHeight="1" x14ac:dyDescent="0.3">
      <c r="A39" s="17" t="s">
        <v>35</v>
      </c>
      <c r="B39" s="38" t="s">
        <v>1000</v>
      </c>
    </row>
    <row r="40" spans="1:2" ht="12" customHeight="1" x14ac:dyDescent="0.3">
      <c r="A40" s="21" t="s">
        <v>15</v>
      </c>
      <c r="B40" s="48"/>
    </row>
    <row r="41" spans="1:2" ht="12" customHeight="1" x14ac:dyDescent="0.3">
      <c r="A41" s="21" t="s">
        <v>16</v>
      </c>
      <c r="B41" s="45"/>
    </row>
    <row r="42" spans="1:2" ht="12" customHeight="1" x14ac:dyDescent="0.3">
      <c r="A42" s="21" t="s">
        <v>17</v>
      </c>
      <c r="B42" s="48"/>
    </row>
    <row r="43" spans="1:2" ht="12" customHeight="1" x14ac:dyDescent="0.3">
      <c r="A43" s="21" t="s">
        <v>18</v>
      </c>
      <c r="B43" s="45"/>
    </row>
    <row r="44" spans="1:2" ht="12" customHeight="1" x14ac:dyDescent="0.3">
      <c r="A44" s="21" t="s">
        <v>19</v>
      </c>
      <c r="B44" s="1">
        <f>SUM(B40+B42)</f>
        <v>0</v>
      </c>
    </row>
    <row r="45" spans="1:2" ht="12" customHeight="1" x14ac:dyDescent="0.3">
      <c r="A45" s="21" t="s">
        <v>20</v>
      </c>
      <c r="B45" s="45"/>
    </row>
    <row r="46" spans="1:2" ht="12" customHeight="1" x14ac:dyDescent="0.3">
      <c r="A46" s="21" t="s">
        <v>21</v>
      </c>
      <c r="B46" s="41" t="s">
        <v>29</v>
      </c>
    </row>
    <row r="47" spans="1:2" ht="12" customHeight="1" thickBot="1" x14ac:dyDescent="0.35">
      <c r="A47" s="40" t="s">
        <v>22</v>
      </c>
      <c r="B47" s="2" t="s">
        <v>978</v>
      </c>
    </row>
    <row r="48" spans="1:2" ht="12" customHeight="1" x14ac:dyDescent="0.3">
      <c r="A48" s="4"/>
      <c r="B48" s="4"/>
    </row>
    <row r="49" spans="1:2" ht="12" customHeight="1" x14ac:dyDescent="0.3">
      <c r="A49" s="42" t="s">
        <v>43</v>
      </c>
      <c r="B49" s="43" t="s">
        <v>44</v>
      </c>
    </row>
    <row r="50" spans="1:2" ht="12" customHeight="1" x14ac:dyDescent="0.3">
      <c r="A50" s="49"/>
      <c r="B50" s="50"/>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AOrZiV54aZZTJgIrfioOOYZaOFKIdARIidfd4IHVg/K1lrOqIHwiS8X2cF9rS6SY6JTmZE6NbHwCO01lE4HIeA==" saltValue="aAPlJVjAekecnkIXijQo8g=="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2764-20AC-4055-83C9-6675A884B881}">
  <dimension ref="A7:F26"/>
  <sheetViews>
    <sheetView zoomScale="90" zoomScaleNormal="90" workbookViewId="0">
      <selection activeCell="F16" sqref="F16"/>
    </sheetView>
  </sheetViews>
  <sheetFormatPr defaultColWidth="9.1796875" defaultRowHeight="12" x14ac:dyDescent="0.35"/>
  <cols>
    <col min="1" max="1" width="4.7265625" style="92" customWidth="1"/>
    <col min="2" max="2" width="23.26953125" style="92" customWidth="1"/>
    <col min="3" max="3" width="10.54296875" style="92" customWidth="1"/>
    <col min="4" max="4" width="45.54296875" style="92" customWidth="1"/>
    <col min="5" max="5" width="15.7265625" style="92" customWidth="1"/>
    <col min="6" max="6" width="20.7265625" style="92" customWidth="1"/>
    <col min="7" max="16384" width="9.1796875" style="92"/>
  </cols>
  <sheetData>
    <row r="7" spans="1:6" ht="12" customHeight="1" x14ac:dyDescent="0.35">
      <c r="A7" s="195" t="s">
        <v>1001</v>
      </c>
      <c r="B7" s="195"/>
    </row>
    <row r="8" spans="1:6" ht="12" customHeight="1" x14ac:dyDescent="0.35">
      <c r="A8" s="93"/>
      <c r="B8" s="93"/>
    </row>
    <row r="9" spans="1:6" ht="18" customHeight="1" x14ac:dyDescent="0.35">
      <c r="A9" s="209" t="s">
        <v>23</v>
      </c>
      <c r="B9" s="209"/>
      <c r="C9" s="209"/>
      <c r="D9" s="209"/>
      <c r="E9" s="209"/>
      <c r="F9" s="209"/>
    </row>
    <row r="10" spans="1:6" ht="12" customHeight="1" x14ac:dyDescent="0.35">
      <c r="A10" s="210" t="s">
        <v>1002</v>
      </c>
      <c r="B10" s="210"/>
      <c r="C10" s="210"/>
      <c r="D10" s="210"/>
      <c r="E10" s="210"/>
      <c r="F10" s="210"/>
    </row>
    <row r="11" spans="1:6" ht="12" customHeight="1" x14ac:dyDescent="0.35">
      <c r="A11" s="210" t="s">
        <v>782</v>
      </c>
      <c r="B11" s="210"/>
      <c r="C11" s="210"/>
      <c r="D11" s="210"/>
      <c r="E11" s="210"/>
      <c r="F11" s="210"/>
    </row>
    <row r="12" spans="1:6" ht="12" customHeight="1" thickBot="1" x14ac:dyDescent="0.4"/>
    <row r="13" spans="1:6" s="96" customFormat="1" ht="12" customHeight="1" thickBot="1" x14ac:dyDescent="0.4">
      <c r="A13" s="94" t="s">
        <v>27</v>
      </c>
      <c r="B13" s="230" t="s">
        <v>781</v>
      </c>
      <c r="C13" s="231"/>
      <c r="D13" s="230" t="s">
        <v>56</v>
      </c>
      <c r="E13" s="231"/>
      <c r="F13" s="95" t="s">
        <v>77</v>
      </c>
    </row>
    <row r="14" spans="1:6" s="96" customFormat="1" ht="18" customHeight="1" x14ac:dyDescent="0.35">
      <c r="A14" s="197" t="s">
        <v>0</v>
      </c>
      <c r="B14" s="199" t="s">
        <v>1003</v>
      </c>
      <c r="C14" s="201">
        <v>70</v>
      </c>
      <c r="D14" s="203" t="s">
        <v>783</v>
      </c>
      <c r="E14" s="204"/>
      <c r="F14" s="97">
        <v>50000</v>
      </c>
    </row>
    <row r="15" spans="1:6" s="96" customFormat="1" ht="18" customHeight="1" thickBot="1" x14ac:dyDescent="0.4">
      <c r="A15" s="198"/>
      <c r="B15" s="200"/>
      <c r="C15" s="202"/>
      <c r="D15" s="205" t="s">
        <v>784</v>
      </c>
      <c r="E15" s="206"/>
      <c r="F15" s="98">
        <v>500</v>
      </c>
    </row>
    <row r="16" spans="1:6" ht="12" customHeight="1" x14ac:dyDescent="0.35">
      <c r="A16" s="213" t="s">
        <v>46</v>
      </c>
      <c r="B16" s="214"/>
      <c r="C16" s="214"/>
      <c r="D16" s="214"/>
      <c r="E16" s="215"/>
      <c r="F16" s="100"/>
    </row>
    <row r="17" spans="1:6" ht="12" customHeight="1" x14ac:dyDescent="0.35">
      <c r="A17" s="216" t="s">
        <v>36</v>
      </c>
      <c r="B17" s="217"/>
      <c r="C17" s="217"/>
      <c r="D17" s="217"/>
      <c r="E17" s="218"/>
      <c r="F17" s="101"/>
    </row>
    <row r="18" spans="1:6" ht="12" customHeight="1" thickBot="1" x14ac:dyDescent="0.4">
      <c r="A18" s="219" t="s">
        <v>47</v>
      </c>
      <c r="B18" s="220"/>
      <c r="C18" s="220"/>
      <c r="D18" s="220"/>
      <c r="E18" s="221"/>
      <c r="F18" s="99">
        <f>SUM(F16:F17)</f>
        <v>0</v>
      </c>
    </row>
    <row r="19" spans="1:6" ht="24" customHeight="1" x14ac:dyDescent="0.35">
      <c r="A19" s="207" t="s">
        <v>867</v>
      </c>
      <c r="B19" s="208"/>
      <c r="C19" s="234" t="s">
        <v>1006</v>
      </c>
      <c r="D19" s="235"/>
      <c r="E19" s="235"/>
      <c r="F19" s="236"/>
    </row>
    <row r="20" spans="1:6" ht="24" customHeight="1" x14ac:dyDescent="0.35">
      <c r="A20" s="222" t="s">
        <v>78</v>
      </c>
      <c r="B20" s="223"/>
      <c r="C20" s="224" t="s">
        <v>1004</v>
      </c>
      <c r="D20" s="225"/>
      <c r="E20" s="225"/>
      <c r="F20" s="226"/>
    </row>
    <row r="21" spans="1:6" ht="24" customHeight="1" x14ac:dyDescent="0.35">
      <c r="A21" s="222" t="s">
        <v>79</v>
      </c>
      <c r="B21" s="223"/>
      <c r="C21" s="227" t="s">
        <v>80</v>
      </c>
      <c r="D21" s="228"/>
      <c r="E21" s="228"/>
      <c r="F21" s="229"/>
    </row>
    <row r="22" spans="1:6" ht="12" customHeight="1" thickBot="1" x14ac:dyDescent="0.4">
      <c r="A22" s="232" t="s">
        <v>81</v>
      </c>
      <c r="B22" s="233"/>
      <c r="C22" s="192" t="s">
        <v>1005</v>
      </c>
      <c r="D22" s="193"/>
      <c r="E22" s="193"/>
      <c r="F22" s="194"/>
    </row>
    <row r="24" spans="1:6" ht="12" customHeight="1" x14ac:dyDescent="0.35">
      <c r="A24" s="195" t="s">
        <v>43</v>
      </c>
      <c r="B24" s="195"/>
      <c r="C24" s="195"/>
      <c r="D24" s="196" t="s">
        <v>44</v>
      </c>
      <c r="E24" s="196"/>
      <c r="F24" s="196"/>
    </row>
    <row r="26" spans="1:6" ht="12" customHeight="1" x14ac:dyDescent="0.35">
      <c r="A26" s="211"/>
      <c r="B26" s="211"/>
      <c r="C26" s="211"/>
      <c r="E26" s="212"/>
      <c r="F26" s="212"/>
    </row>
  </sheetData>
  <sheetProtection algorithmName="SHA-512" hashValue="z701l1SxdemyLGv6Dot6nM+Xvljg9uWuMOJMTkFdjR5Cndom13TlSZOy7T6sKJPrM0+yVOMpte/1b5Q+aqJf3A==" saltValue="stkRRt8Sms2W36BJuJBUKw==" spinCount="100000" sheet="1" objects="1" scenarios="1"/>
  <protectedRanges>
    <protectedRange sqref="F13:F15" name="Raspon4_2_1_1_1"/>
  </protectedRanges>
  <mergeCells count="26">
    <mergeCell ref="A7:B7"/>
    <mergeCell ref="A9:F9"/>
    <mergeCell ref="A10:F10"/>
    <mergeCell ref="A11:F11"/>
    <mergeCell ref="A26:C26"/>
    <mergeCell ref="E26:F26"/>
    <mergeCell ref="A16:E16"/>
    <mergeCell ref="A17:E17"/>
    <mergeCell ref="A18:E18"/>
    <mergeCell ref="A20:B20"/>
    <mergeCell ref="C20:F20"/>
    <mergeCell ref="A21:B21"/>
    <mergeCell ref="C21:F21"/>
    <mergeCell ref="B13:C13"/>
    <mergeCell ref="D13:E13"/>
    <mergeCell ref="A22:B22"/>
    <mergeCell ref="C22:F22"/>
    <mergeCell ref="A24:C24"/>
    <mergeCell ref="D24:F24"/>
    <mergeCell ref="A14:A15"/>
    <mergeCell ref="B14:B15"/>
    <mergeCell ref="C14:C15"/>
    <mergeCell ref="D14:E14"/>
    <mergeCell ref="D15:E15"/>
    <mergeCell ref="A19:B19"/>
    <mergeCell ref="C19:F19"/>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Poziv na dostavu ponude</vt:lpstr>
      <vt:lpstr>Privitak 1a.</vt:lpstr>
      <vt:lpstr>Privitak 1b.</vt:lpstr>
      <vt:lpstr>Privitak 1c.</vt:lpstr>
      <vt:lpstr>Privitak 2a.</vt:lpstr>
      <vt:lpstr>Privitak 2b.</vt:lpstr>
      <vt:lpstr>Privitak 3a.</vt:lpstr>
      <vt:lpstr>Privitak 3b.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2024-04-29T11:03:01Z</cp:lastPrinted>
  <dcterms:created xsi:type="dcterms:W3CDTF">2015-01-15T09:53:58Z</dcterms:created>
  <dcterms:modified xsi:type="dcterms:W3CDTF">2024-04-30T08:30:02Z</dcterms:modified>
</cp:coreProperties>
</file>