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ruljac\Desktop\"/>
    </mc:Choice>
  </mc:AlternateContent>
  <xr:revisionPtr revIDLastSave="0" documentId="13_ncr:1_{B1872CE9-A8CA-4C02-BE54-473846F994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ziv na dostavu ponude" sheetId="1" r:id="rId1"/>
    <sheet name="Privitak 1." sheetId="23" r:id="rId2"/>
    <sheet name="Privitak 2." sheetId="2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4" l="1"/>
  <c r="B43" i="23" l="1"/>
</calcChain>
</file>

<file path=xl/sharedStrings.xml><?xml version="1.0" encoding="utf-8"?>
<sst xmlns="http://schemas.openxmlformats.org/spreadsheetml/2006/main" count="95" uniqueCount="85">
  <si>
    <t>1.</t>
  </si>
  <si>
    <t>Naziv:</t>
  </si>
  <si>
    <t>Sjedište:</t>
  </si>
  <si>
    <t>Tel:</t>
  </si>
  <si>
    <t>PONUDITELJ</t>
  </si>
  <si>
    <t>Adresa za dostavu pošte:</t>
  </si>
  <si>
    <t>OIB ili nacionalni identifikacijski br:</t>
  </si>
  <si>
    <t>Je li u sustavu PDV-a:</t>
  </si>
  <si>
    <t>Kontakt osoba:</t>
  </si>
  <si>
    <t>Naziv zajednice ponuditelja čiji je član:</t>
  </si>
  <si>
    <t>PODIZVODITELJ</t>
  </si>
  <si>
    <t>Predmet:</t>
  </si>
  <si>
    <t>Količina:</t>
  </si>
  <si>
    <t>Vrijednost:</t>
  </si>
  <si>
    <t>PONUDA</t>
  </si>
  <si>
    <t>Cijena ponude bez PDV-a (brojkama):</t>
  </si>
  <si>
    <t>Cijena ponude bez PDV-a (slovima):</t>
  </si>
  <si>
    <t>Iznos PDV-a (brojkama):</t>
  </si>
  <si>
    <t>Iznos PDV-a (slovima):</t>
  </si>
  <si>
    <t>Cijena ponude s PDV-om (brojkama):</t>
  </si>
  <si>
    <t>Cijena ponude s PDV-om (slovima):</t>
  </si>
  <si>
    <t xml:space="preserve">Promjenjivost cijene: </t>
  </si>
  <si>
    <t xml:space="preserve">Rok valjanosti ponude: </t>
  </si>
  <si>
    <t>TROŠKOVNIK</t>
  </si>
  <si>
    <t>POZIV NA DOSTAVU PONUDE</t>
  </si>
  <si>
    <t>Poštovani,</t>
  </si>
  <si>
    <t>Dostaviti:</t>
  </si>
  <si>
    <t>BR.</t>
  </si>
  <si>
    <t>Postotni dio ugovora koji se daje u podugovor:</t>
  </si>
  <si>
    <t>NARUČITELJ</t>
  </si>
  <si>
    <t>Sveučilište Sjever</t>
  </si>
  <si>
    <t>Trg Dr. Žarka Dolinara 1, 48000 Koprivnica</t>
  </si>
  <si>
    <t>IBAN:</t>
  </si>
  <si>
    <t>E-mail adresa:</t>
  </si>
  <si>
    <t>Evidencijski broj Plana nabave:</t>
  </si>
  <si>
    <t>IZNOS PDV-A:</t>
  </si>
  <si>
    <t>Stručno povjerenstvo naručitelja:</t>
  </si>
  <si>
    <t>PONUDBENI LIST</t>
  </si>
  <si>
    <r>
      <t>Sandra Sever</t>
    </r>
    <r>
      <rPr>
        <sz val="9"/>
        <rFont val="UniN Reg"/>
        <family val="3"/>
      </rPr>
      <t>, v. r.</t>
    </r>
  </si>
  <si>
    <r>
      <t xml:space="preserve">1. </t>
    </r>
    <r>
      <rPr>
        <u/>
        <sz val="9"/>
        <rFont val="UniN Reg"/>
        <family val="3"/>
      </rPr>
      <t>https://www.unin.hr/category/javna_nabava/</t>
    </r>
  </si>
  <si>
    <t>Mjesto i datum sastavljanja ponude:</t>
  </si>
  <si>
    <t>Ime i prezime osobe ovlaštene za zastupanje:</t>
  </si>
  <si>
    <t>Član zajednice ponuditelja koji je ovlašten za komunikaciju s naručiteljem:</t>
  </si>
  <si>
    <t>UKUPNA CIJENA BEZ PDV-A:</t>
  </si>
  <si>
    <t>UKUPNA CIJENA S PDV-OM:</t>
  </si>
  <si>
    <t>Ponuda se sastoji od popunjenih otključanih ružičastih ćelija Ponudbenog lista i Troškovnika u Microsoft Excelu iz privitka ovog Poziva.</t>
  </si>
  <si>
    <t>OSIGURANI RIZICI</t>
  </si>
  <si>
    <t>IZNOS OSIGURANJA</t>
  </si>
  <si>
    <t>Trajanje osiguranja:</t>
  </si>
  <si>
    <t>Sastavni dio ponude:</t>
  </si>
  <si>
    <t>svi opći i posebni uvjeti osiguranja koji se odnose na predmet nabave s izričitom naznakom koje se odredbe općih i posebnih uvjeta ne primjenjuju u ponudi s obzirom na opis predmeta nabave</t>
  </si>
  <si>
    <t>Mjesto isporuke:</t>
  </si>
  <si>
    <t>OSIGURANICI</t>
  </si>
  <si>
    <t>Smrt uslijed nezgode</t>
  </si>
  <si>
    <t>Trajni invaliditet</t>
  </si>
  <si>
    <t>Troškovi pogreba</t>
  </si>
  <si>
    <t>Dnevna naknada za liječenje u bolnici</t>
  </si>
  <si>
    <t>Troškovi liječenja</t>
  </si>
  <si>
    <t>Naknada za prijelom kostiju</t>
  </si>
  <si>
    <t>Nakon isteka roka za dostavu ponude, stručno povjerenstvo naručitelja za provedbu ove nabave pregledat će i ocijeniti ponudu. Ukoliko posljednje spremanje Ponudbenog lista i(li) Troškovnika neće biti obavljeno prije početka roka za dostavu ponude, ponuda će biti odbijena.</t>
  </si>
  <si>
    <t>U cijenu ponude bez PDV-a moraju biti uračunati svi posebni porezi, trošarine, carine i ostali troškovi, ako postoje, kao i popusti.</t>
  </si>
  <si>
    <t>Usluge osiguranja osoba (studenata) od posljedica nezgode pri i izvan redovitog zanimanja</t>
  </si>
  <si>
    <t>cijena je nepromjenjiva za cijelo vrijeme trajanja police osiguranja</t>
  </si>
  <si>
    <t>KLASA: 406-01/24-01/54</t>
  </si>
  <si>
    <t>UR. BROJ: 2186-0336-08/2-24-2</t>
  </si>
  <si>
    <t>Varaždin, 4. prosinca 2024.</t>
  </si>
  <si>
    <t>• gospodarskim subjektima</t>
  </si>
  <si>
    <t>Sveučilište Sjever (u nastavku: naručitelj), poziva Vas da dostavite ponudu u nabavi usluga osiguranja osoba (studenata) od posljedica nezgode pri i izvan redovitog zanimanja na koju se ne primjenjuje Zakon o javnoj nabavi (NN 120/16. i 114/22., u nastavku: ZJN 2016.).</t>
  </si>
  <si>
    <r>
      <t xml:space="preserve">Na adrese </t>
    </r>
    <r>
      <rPr>
        <u/>
        <sz val="9"/>
        <rFont val="UniN Reg"/>
        <family val="3"/>
      </rPr>
      <t>vkruljac@unin.hr</t>
    </r>
    <r>
      <rPr>
        <sz val="9"/>
        <rFont val="UniN Reg"/>
        <family val="3"/>
      </rPr>
      <t xml:space="preserve">, </t>
    </r>
    <r>
      <rPr>
        <u/>
        <sz val="9"/>
        <rFont val="UniN Reg"/>
        <family val="3"/>
      </rPr>
      <t>ssever@unin.hr</t>
    </r>
    <r>
      <rPr>
        <sz val="9"/>
        <rFont val="UniN Reg"/>
        <family val="3"/>
      </rPr>
      <t xml:space="preserve"> i </t>
    </r>
    <r>
      <rPr>
        <u/>
        <sz val="9"/>
        <rFont val="UniN Reg"/>
        <family val="3"/>
      </rPr>
      <t>jbunic@unin.hr</t>
    </r>
    <r>
      <rPr>
        <sz val="9"/>
        <rFont val="UniN Reg"/>
        <family val="3"/>
      </rPr>
      <t>, u istoj poruci dostavlja se:</t>
    </r>
  </si>
  <si>
    <t>1. zahtjev za pojašnjenjem ovog Poziva i njegovih privitaka do: 10. prosinca 2024. do 12,00 h, a</t>
  </si>
  <si>
    <t>2. ponudu 11. prosinca 2024., u roku od 9,00-10,00 h.</t>
  </si>
  <si>
    <r>
      <t xml:space="preserve">Kriterij za odabir ponude je najniža cijena. Cijena ponude ne smije biti viša od procijenjene vrijednosti nabave u iznosu od </t>
    </r>
    <r>
      <rPr>
        <u/>
        <sz val="9"/>
        <rFont val="UniN Reg"/>
        <family val="3"/>
      </rPr>
      <t>6.647,00 €</t>
    </r>
    <r>
      <rPr>
        <sz val="9"/>
        <rFont val="UniN Reg"/>
        <family val="3"/>
      </rPr>
      <t xml:space="preserve"> bez PDV-a, a s odabranim ponuditeljem ugovorit će se jednogodišnju policu osiguranja.</t>
    </r>
  </si>
  <si>
    <t>Rok plaćanja je do 15 dana od dana ugovaranja police osiguranja.</t>
  </si>
  <si>
    <r>
      <t>dr. sc. Vedran Kruljac</t>
    </r>
    <r>
      <rPr>
        <sz val="9"/>
        <rFont val="UniN Reg"/>
        <family val="3"/>
      </rPr>
      <t>, v. r.</t>
    </r>
  </si>
  <si>
    <r>
      <t>Josip Bunić, struč. spec. ing. sec.</t>
    </r>
    <r>
      <rPr>
        <sz val="9"/>
        <rFont val="UniN Reg"/>
        <family val="3"/>
      </rPr>
      <t>, v. r.</t>
    </r>
  </si>
  <si>
    <t>2-4. Stručnom povjerenstvu naručitelja</t>
  </si>
  <si>
    <t>5. Pismohrana</t>
  </si>
  <si>
    <t>Privitak 1.</t>
  </si>
  <si>
    <t>J 2024/96</t>
  </si>
  <si>
    <t>do 60 dana od dana otvaranja ponuda</t>
  </si>
  <si>
    <t>Privitak 2.</t>
  </si>
  <si>
    <t>U POSTUPKU NABAVE USLUGA OSIGURANJA OSOBA (STUDENATA) OD POSLJEDICA NEZGODE PRI I IZVAN REDOVITOG ZANIMANJA ZA SVEUČILIŠTE SJEVER</t>
  </si>
  <si>
    <t>Okviran br. redovitih studenata:</t>
  </si>
  <si>
    <t>od 31. prosinca 2024., od 24,00 h do 31. prosinca 2025., do 24,00 h</t>
  </si>
  <si>
    <t>Sveučilište Sjever, Sveučilišni centar Varaždin, Odsjek za nabavu, Jurja Križanića 31b, 42000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</si>
</sst>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2C1A]"/>
  </numFmts>
  <fonts count="7" x14ac:knownFonts="1">
    <font>
      <sz val="11"/>
      <color theme="1"/>
      <name val="Calibri"/>
      <family val="2"/>
      <charset val="238"/>
      <scheme val="minor"/>
    </font>
    <font>
      <sz val="9"/>
      <name val="UniN Reg"/>
      <family val="3"/>
    </font>
    <font>
      <u/>
      <sz val="9"/>
      <name val="UniN Reg"/>
      <family val="3"/>
    </font>
    <font>
      <b/>
      <sz val="9"/>
      <name val="UniN Reg"/>
      <family val="3"/>
    </font>
    <font>
      <sz val="13.5"/>
      <name val="UniN Reg"/>
      <family val="3"/>
    </font>
    <font>
      <sz val="9"/>
      <name val="Calibri"/>
      <family val="2"/>
      <charset val="238"/>
      <scheme val="minor"/>
    </font>
    <font>
      <sz val="13.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F6E7E6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5" borderId="1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 wrapText="1"/>
    </xf>
    <xf numFmtId="0" fontId="5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165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right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justify" vertical="justify" wrapText="1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justify" wrapText="1"/>
    </xf>
    <xf numFmtId="0" fontId="1" fillId="0" borderId="15" xfId="0" applyFont="1" applyBorder="1" applyAlignment="1">
      <alignment horizontal="justify" vertical="justify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justify" vertical="justify" wrapText="1"/>
    </xf>
    <xf numFmtId="0" fontId="1" fillId="3" borderId="24" xfId="0" applyFont="1" applyFill="1" applyBorder="1" applyAlignment="1">
      <alignment horizontal="justify" vertical="justify" wrapText="1"/>
    </xf>
    <xf numFmtId="0" fontId="1" fillId="3" borderId="25" xfId="0" applyFont="1" applyFill="1" applyBorder="1" applyAlignment="1">
      <alignment horizontal="justify" vertical="justify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justify" wrapText="1"/>
    </xf>
    <xf numFmtId="0" fontId="1" fillId="0" borderId="36" xfId="0" applyFont="1" applyBorder="1" applyAlignment="1">
      <alignment horizontal="justify" vertical="justify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 applyProtection="1">
      <alignment horizontal="right" vertical="center"/>
      <protection locked="0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justify" vertical="distributed" wrapText="1"/>
    </xf>
    <xf numFmtId="0" fontId="1" fillId="3" borderId="34" xfId="0" applyFont="1" applyFill="1" applyBorder="1" applyAlignment="1">
      <alignment horizontal="justify" vertical="distributed" wrapText="1"/>
    </xf>
    <xf numFmtId="0" fontId="1" fillId="3" borderId="22" xfId="0" applyFont="1" applyFill="1" applyBorder="1" applyAlignment="1">
      <alignment horizontal="justify" vertical="distributed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justify" vertical="distributed" wrapText="1"/>
    </xf>
    <xf numFmtId="0" fontId="1" fillId="3" borderId="12" xfId="0" applyFont="1" applyFill="1" applyBorder="1" applyAlignment="1">
      <alignment horizontal="justify" vertical="distributed" wrapText="1"/>
    </xf>
    <xf numFmtId="0" fontId="1" fillId="3" borderId="13" xfId="0" applyFont="1" applyFill="1" applyBorder="1" applyAlignment="1">
      <alignment horizontal="justify" vertical="distributed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7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00FF"/>
      <color rgb="FF00FF0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196850</xdr:colOff>
      <xdr:row>4</xdr:row>
      <xdr:rowOff>113241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C8EC9A0-33D9-4B23-A9A6-E433902235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600" cy="7059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495300</xdr:colOff>
      <xdr:row>4</xdr:row>
      <xdr:rowOff>12700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1D7CE59-C6E4-4D30-94F0-2258963802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6053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117475</xdr:colOff>
      <xdr:row>4</xdr:row>
      <xdr:rowOff>141816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47829E41-4B22-4753-BD5B-92931D24A0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8475" cy="7344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44"/>
  <sheetViews>
    <sheetView tabSelected="1" zoomScale="90" zoomScaleNormal="90" workbookViewId="0"/>
  </sheetViews>
  <sheetFormatPr defaultColWidth="9.140625" defaultRowHeight="12" customHeight="1" x14ac:dyDescent="0.25"/>
  <cols>
    <col min="1" max="1" width="4.28515625" style="7" customWidth="1"/>
    <col min="2" max="2" width="17.7109375" style="7" customWidth="1"/>
    <col min="3" max="3" width="0.140625" style="7" customWidth="1"/>
    <col min="4" max="4" width="21" style="7" customWidth="1"/>
    <col min="5" max="5" width="54.7109375" style="7" customWidth="1"/>
    <col min="6" max="16384" width="9.140625" style="7"/>
  </cols>
  <sheetData>
    <row r="8" spans="1:5" ht="12" customHeight="1" x14ac:dyDescent="0.25">
      <c r="A8" s="44" t="s">
        <v>63</v>
      </c>
      <c r="B8" s="44"/>
      <c r="C8" s="44"/>
      <c r="D8" s="44"/>
    </row>
    <row r="9" spans="1:5" ht="12" customHeight="1" x14ac:dyDescent="0.25">
      <c r="A9" s="44" t="s">
        <v>64</v>
      </c>
      <c r="B9" s="44"/>
      <c r="C9" s="44"/>
      <c r="D9" s="44"/>
    </row>
    <row r="10" spans="1:5" ht="12" customHeight="1" x14ac:dyDescent="0.25">
      <c r="A10" s="47" t="s">
        <v>65</v>
      </c>
      <c r="B10" s="47"/>
      <c r="C10" s="47"/>
      <c r="D10" s="47"/>
    </row>
    <row r="12" spans="1:5" ht="12" customHeight="1" x14ac:dyDescent="0.25">
      <c r="E12" s="5" t="s">
        <v>66</v>
      </c>
    </row>
    <row r="13" spans="1:5" ht="12" customHeight="1" x14ac:dyDescent="0.25">
      <c r="E13" s="5"/>
    </row>
    <row r="14" spans="1:5" ht="18" customHeight="1" x14ac:dyDescent="0.25">
      <c r="A14" s="43" t="s">
        <v>24</v>
      </c>
      <c r="B14" s="43"/>
      <c r="C14" s="43"/>
      <c r="D14" s="43"/>
      <c r="E14" s="43"/>
    </row>
    <row r="16" spans="1:5" ht="12" customHeight="1" x14ac:dyDescent="0.25">
      <c r="A16" s="7" t="s">
        <v>25</v>
      </c>
    </row>
    <row r="18" spans="1:5" s="8" customFormat="1" ht="24" customHeight="1" x14ac:dyDescent="0.25">
      <c r="A18" s="44" t="s">
        <v>67</v>
      </c>
      <c r="B18" s="44"/>
      <c r="C18" s="44"/>
      <c r="D18" s="44"/>
      <c r="E18" s="44"/>
    </row>
    <row r="19" spans="1:5" s="8" customFormat="1" ht="12" customHeight="1" x14ac:dyDescent="0.25">
      <c r="A19" s="9"/>
      <c r="B19" s="9"/>
      <c r="C19" s="9"/>
      <c r="D19" s="9"/>
      <c r="E19" s="9"/>
    </row>
    <row r="20" spans="1:5" s="8" customFormat="1" ht="24" customHeight="1" x14ac:dyDescent="0.25">
      <c r="A20" s="42" t="s">
        <v>45</v>
      </c>
      <c r="B20" s="42"/>
      <c r="C20" s="42"/>
      <c r="D20" s="42"/>
      <c r="E20" s="42"/>
    </row>
    <row r="21" spans="1:5" ht="12" customHeight="1" x14ac:dyDescent="0.25">
      <c r="A21" s="42"/>
      <c r="B21" s="42"/>
      <c r="C21" s="42"/>
      <c r="D21" s="42"/>
      <c r="E21" s="42"/>
    </row>
    <row r="22" spans="1:5" ht="12" customHeight="1" x14ac:dyDescent="0.25">
      <c r="A22" s="42" t="s">
        <v>68</v>
      </c>
      <c r="B22" s="42"/>
      <c r="C22" s="42"/>
      <c r="D22" s="42"/>
      <c r="E22" s="42"/>
    </row>
    <row r="23" spans="1:5" ht="12" customHeight="1" x14ac:dyDescent="0.25">
      <c r="A23" s="42" t="s">
        <v>69</v>
      </c>
      <c r="B23" s="42"/>
      <c r="C23" s="42"/>
      <c r="D23" s="42"/>
      <c r="E23" s="42"/>
    </row>
    <row r="24" spans="1:5" ht="12" customHeight="1" x14ac:dyDescent="0.25">
      <c r="A24" s="42" t="s">
        <v>70</v>
      </c>
      <c r="B24" s="42"/>
      <c r="C24" s="42"/>
      <c r="D24" s="42"/>
      <c r="E24" s="42"/>
    </row>
    <row r="25" spans="1:5" ht="12" customHeight="1" x14ac:dyDescent="0.25">
      <c r="A25" s="10"/>
      <c r="B25" s="10"/>
      <c r="C25" s="10"/>
      <c r="D25" s="10"/>
      <c r="E25" s="10"/>
    </row>
    <row r="26" spans="1:5" ht="36" customHeight="1" x14ac:dyDescent="0.25">
      <c r="A26" s="42" t="s">
        <v>59</v>
      </c>
      <c r="B26" s="42"/>
      <c r="C26" s="42"/>
      <c r="D26" s="42"/>
      <c r="E26" s="42"/>
    </row>
    <row r="27" spans="1:5" ht="12" customHeight="1" x14ac:dyDescent="0.25">
      <c r="A27" s="45"/>
      <c r="B27" s="45"/>
      <c r="C27" s="45"/>
      <c r="D27" s="45"/>
      <c r="E27" s="45"/>
    </row>
    <row r="28" spans="1:5" s="8" customFormat="1" ht="24" customHeight="1" x14ac:dyDescent="0.25">
      <c r="A28" s="46" t="s">
        <v>71</v>
      </c>
      <c r="B28" s="46"/>
      <c r="C28" s="46"/>
      <c r="D28" s="46"/>
      <c r="E28" s="46"/>
    </row>
    <row r="29" spans="1:5" s="8" customFormat="1" ht="12" customHeight="1" x14ac:dyDescent="0.25">
      <c r="A29" s="10"/>
      <c r="B29" s="10"/>
      <c r="C29" s="10"/>
      <c r="D29" s="10"/>
      <c r="E29" s="10"/>
    </row>
    <row r="30" spans="1:5" s="8" customFormat="1" ht="12" customHeight="1" x14ac:dyDescent="0.25">
      <c r="A30" s="46" t="s">
        <v>60</v>
      </c>
      <c r="B30" s="46"/>
      <c r="C30" s="46"/>
      <c r="D30" s="46"/>
      <c r="E30" s="46"/>
    </row>
    <row r="31" spans="1:5" s="8" customFormat="1" ht="12" customHeight="1" x14ac:dyDescent="0.25">
      <c r="A31" s="4"/>
      <c r="B31" s="4"/>
      <c r="C31" s="4"/>
      <c r="D31" s="4"/>
      <c r="E31" s="4"/>
    </row>
    <row r="32" spans="1:5" s="8" customFormat="1" ht="12" customHeight="1" x14ac:dyDescent="0.25">
      <c r="A32" s="42" t="s">
        <v>72</v>
      </c>
      <c r="B32" s="42"/>
      <c r="C32" s="42"/>
      <c r="D32" s="42"/>
      <c r="E32" s="42"/>
    </row>
    <row r="33" spans="1:5" s="8" customFormat="1" ht="12" customHeight="1" x14ac:dyDescent="0.25">
      <c r="A33" s="10"/>
      <c r="B33" s="10"/>
      <c r="C33" s="10"/>
      <c r="D33" s="10"/>
      <c r="E33" s="10"/>
    </row>
    <row r="34" spans="1:5" ht="12" customHeight="1" x14ac:dyDescent="0.25">
      <c r="E34" s="5" t="s">
        <v>36</v>
      </c>
    </row>
    <row r="35" spans="1:5" ht="12" customHeight="1" x14ac:dyDescent="0.25">
      <c r="E35" s="5"/>
    </row>
    <row r="36" spans="1:5" ht="12" customHeight="1" x14ac:dyDescent="0.25">
      <c r="E36" s="6" t="s">
        <v>73</v>
      </c>
    </row>
    <row r="37" spans="1:5" ht="12" customHeight="1" x14ac:dyDescent="0.25">
      <c r="E37" s="6" t="s">
        <v>38</v>
      </c>
    </row>
    <row r="38" spans="1:5" ht="12" customHeight="1" x14ac:dyDescent="0.25">
      <c r="E38" s="6" t="s">
        <v>74</v>
      </c>
    </row>
    <row r="40" spans="1:5" ht="12" customHeight="1" x14ac:dyDescent="0.25">
      <c r="A40" s="7" t="s">
        <v>26</v>
      </c>
    </row>
    <row r="42" spans="1:5" ht="12" customHeight="1" x14ac:dyDescent="0.25">
      <c r="A42" s="41" t="s">
        <v>39</v>
      </c>
      <c r="B42" s="41"/>
      <c r="C42" s="41"/>
      <c r="D42" s="41"/>
      <c r="E42" s="41"/>
    </row>
    <row r="43" spans="1:5" ht="12" customHeight="1" x14ac:dyDescent="0.25">
      <c r="A43" s="41" t="s">
        <v>75</v>
      </c>
      <c r="B43" s="41"/>
      <c r="C43" s="41"/>
      <c r="D43" s="41"/>
      <c r="E43" s="41"/>
    </row>
    <row r="44" spans="1:5" ht="12" customHeight="1" x14ac:dyDescent="0.25">
      <c r="A44" s="7" t="s">
        <v>76</v>
      </c>
    </row>
  </sheetData>
  <sheetProtection algorithmName="SHA-512" hashValue="dMjIx0w4cYHqX6ONkBvOdvxP2H8JGJHC0htmSHaSMWjHWLLG+lsBfj5G/uPGZOqQ37hJP7V9K4IgN1rR31nWXg==" saltValue="37NH/pVh4BYRiN2qP/7hoQ==" spinCount="100000" sheet="1" objects="1" scenarios="1"/>
  <mergeCells count="17">
    <mergeCell ref="A8:D8"/>
    <mergeCell ref="A9:D9"/>
    <mergeCell ref="A10:D10"/>
    <mergeCell ref="A20:E20"/>
    <mergeCell ref="A23:E23"/>
    <mergeCell ref="A42:E42"/>
    <mergeCell ref="A43:E43"/>
    <mergeCell ref="A32:E32"/>
    <mergeCell ref="A24:E24"/>
    <mergeCell ref="A14:E14"/>
    <mergeCell ref="A18:E18"/>
    <mergeCell ref="A21:E21"/>
    <mergeCell ref="A22:E22"/>
    <mergeCell ref="A26:E26"/>
    <mergeCell ref="A27:E27"/>
    <mergeCell ref="A28:E28"/>
    <mergeCell ref="A30:E3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3E64-5C93-4048-8852-A14DAC70F1CF}">
  <dimension ref="A2:B56"/>
  <sheetViews>
    <sheetView zoomScale="90" zoomScaleNormal="90" workbookViewId="0">
      <selection activeCell="B16" sqref="B16"/>
    </sheetView>
  </sheetViews>
  <sheetFormatPr defaultColWidth="8.7109375" defaultRowHeight="12" x14ac:dyDescent="0.2"/>
  <cols>
    <col min="1" max="1" width="45.7109375" style="11" customWidth="1"/>
    <col min="2" max="2" width="42.7109375" style="11" customWidth="1"/>
    <col min="3" max="16384" width="8.7109375" style="11"/>
  </cols>
  <sheetData>
    <row r="2" spans="1:2" ht="12" customHeight="1" x14ac:dyDescent="0.2"/>
    <row r="3" spans="1:2" ht="12" customHeight="1" x14ac:dyDescent="0.2"/>
    <row r="4" spans="1:2" ht="12" customHeight="1" x14ac:dyDescent="0.2"/>
    <row r="5" spans="1:2" ht="12" customHeight="1" x14ac:dyDescent="0.2"/>
    <row r="6" spans="1:2" ht="12" customHeight="1" x14ac:dyDescent="0.2"/>
    <row r="7" spans="1:2" ht="12" customHeight="1" x14ac:dyDescent="0.2">
      <c r="A7" s="12" t="s">
        <v>77</v>
      </c>
      <c r="B7" s="13"/>
    </row>
    <row r="8" spans="1:2" ht="12" customHeight="1" x14ac:dyDescent="0.2">
      <c r="A8" s="12"/>
      <c r="B8" s="13"/>
    </row>
    <row r="9" spans="1:2" s="14" customFormat="1" ht="18" customHeight="1" x14ac:dyDescent="0.3">
      <c r="A9" s="48" t="s">
        <v>37</v>
      </c>
      <c r="B9" s="48"/>
    </row>
    <row r="10" spans="1:2" ht="12" customHeight="1" thickBot="1" x14ac:dyDescent="0.25">
      <c r="A10" s="15"/>
      <c r="B10" s="15"/>
    </row>
    <row r="11" spans="1:2" ht="12" customHeight="1" thickBot="1" x14ac:dyDescent="0.25">
      <c r="A11" s="49" t="s">
        <v>29</v>
      </c>
      <c r="B11" s="50"/>
    </row>
    <row r="12" spans="1:2" ht="12" customHeight="1" x14ac:dyDescent="0.2">
      <c r="A12" s="16" t="s">
        <v>1</v>
      </c>
      <c r="B12" s="17" t="s">
        <v>30</v>
      </c>
    </row>
    <row r="13" spans="1:2" ht="12" customHeight="1" x14ac:dyDescent="0.2">
      <c r="A13" s="18" t="s">
        <v>2</v>
      </c>
      <c r="B13" s="19" t="s">
        <v>31</v>
      </c>
    </row>
    <row r="14" spans="1:2" ht="12" customHeight="1" thickBot="1" x14ac:dyDescent="0.25">
      <c r="A14" s="20" t="s">
        <v>6</v>
      </c>
      <c r="B14" s="2">
        <v>59624928052</v>
      </c>
    </row>
    <row r="15" spans="1:2" ht="12" customHeight="1" thickBot="1" x14ac:dyDescent="0.25">
      <c r="A15" s="49" t="s">
        <v>4</v>
      </c>
      <c r="B15" s="50"/>
    </row>
    <row r="16" spans="1:2" ht="12" customHeight="1" x14ac:dyDescent="0.2">
      <c r="A16" s="16" t="s">
        <v>1</v>
      </c>
      <c r="B16" s="26"/>
    </row>
    <row r="17" spans="1:2" ht="12" customHeight="1" x14ac:dyDescent="0.2">
      <c r="A17" s="21" t="s">
        <v>2</v>
      </c>
      <c r="B17" s="27"/>
    </row>
    <row r="18" spans="1:2" ht="12" customHeight="1" x14ac:dyDescent="0.2">
      <c r="A18" s="21" t="s">
        <v>5</v>
      </c>
      <c r="B18" s="27"/>
    </row>
    <row r="19" spans="1:2" ht="12" customHeight="1" x14ac:dyDescent="0.2">
      <c r="A19" s="21" t="s">
        <v>6</v>
      </c>
      <c r="B19" s="27"/>
    </row>
    <row r="20" spans="1:2" ht="12" customHeight="1" x14ac:dyDescent="0.2">
      <c r="A20" s="21" t="s">
        <v>32</v>
      </c>
      <c r="B20" s="27"/>
    </row>
    <row r="21" spans="1:2" ht="12" customHeight="1" x14ac:dyDescent="0.2">
      <c r="A21" s="21" t="s">
        <v>7</v>
      </c>
      <c r="B21" s="27"/>
    </row>
    <row r="22" spans="1:2" ht="12" customHeight="1" x14ac:dyDescent="0.2">
      <c r="A22" s="21" t="s">
        <v>8</v>
      </c>
      <c r="B22" s="28"/>
    </row>
    <row r="23" spans="1:2" ht="12" customHeight="1" x14ac:dyDescent="0.2">
      <c r="A23" s="21" t="s">
        <v>3</v>
      </c>
      <c r="B23" s="27"/>
    </row>
    <row r="24" spans="1:2" ht="12" customHeight="1" x14ac:dyDescent="0.2">
      <c r="A24" s="21" t="s">
        <v>33</v>
      </c>
      <c r="B24" s="27"/>
    </row>
    <row r="25" spans="1:2" ht="12" customHeight="1" x14ac:dyDescent="0.2">
      <c r="A25" s="21" t="s">
        <v>9</v>
      </c>
      <c r="B25" s="27"/>
    </row>
    <row r="26" spans="1:2" ht="24" customHeight="1" thickBot="1" x14ac:dyDescent="0.25">
      <c r="A26" s="18" t="s">
        <v>42</v>
      </c>
      <c r="B26" s="29"/>
    </row>
    <row r="27" spans="1:2" ht="12" customHeight="1" thickBot="1" x14ac:dyDescent="0.25">
      <c r="A27" s="49" t="s">
        <v>10</v>
      </c>
      <c r="B27" s="50"/>
    </row>
    <row r="28" spans="1:2" ht="12" customHeight="1" x14ac:dyDescent="0.2">
      <c r="A28" s="16" t="s">
        <v>1</v>
      </c>
      <c r="B28" s="26"/>
    </row>
    <row r="29" spans="1:2" ht="12" customHeight="1" x14ac:dyDescent="0.2">
      <c r="A29" s="21" t="s">
        <v>2</v>
      </c>
      <c r="B29" s="27"/>
    </row>
    <row r="30" spans="1:2" ht="12" customHeight="1" x14ac:dyDescent="0.2">
      <c r="A30" s="21" t="s">
        <v>6</v>
      </c>
      <c r="B30" s="27"/>
    </row>
    <row r="31" spans="1:2" ht="12" customHeight="1" x14ac:dyDescent="0.2">
      <c r="A31" s="21" t="s">
        <v>32</v>
      </c>
      <c r="B31" s="27"/>
    </row>
    <row r="32" spans="1:2" ht="12" customHeight="1" x14ac:dyDescent="0.2">
      <c r="A32" s="21" t="s">
        <v>11</v>
      </c>
      <c r="B32" s="27"/>
    </row>
    <row r="33" spans="1:2" ht="12" customHeight="1" x14ac:dyDescent="0.2">
      <c r="A33" s="21" t="s">
        <v>12</v>
      </c>
      <c r="B33" s="27"/>
    </row>
    <row r="34" spans="1:2" ht="12" customHeight="1" x14ac:dyDescent="0.2">
      <c r="A34" s="21" t="s">
        <v>13</v>
      </c>
      <c r="B34" s="27"/>
    </row>
    <row r="35" spans="1:2" ht="12" customHeight="1" thickBot="1" x14ac:dyDescent="0.25">
      <c r="A35" s="21" t="s">
        <v>28</v>
      </c>
      <c r="B35" s="27"/>
    </row>
    <row r="36" spans="1:2" ht="12" customHeight="1" thickBot="1" x14ac:dyDescent="0.25">
      <c r="A36" s="49" t="s">
        <v>14</v>
      </c>
      <c r="B36" s="50"/>
    </row>
    <row r="37" spans="1:2" ht="24" customHeight="1" x14ac:dyDescent="0.2">
      <c r="A37" s="22" t="s">
        <v>11</v>
      </c>
      <c r="B37" s="17" t="s">
        <v>61</v>
      </c>
    </row>
    <row r="38" spans="1:2" ht="12" customHeight="1" x14ac:dyDescent="0.2">
      <c r="A38" s="16" t="s">
        <v>34</v>
      </c>
      <c r="B38" s="17" t="s">
        <v>78</v>
      </c>
    </row>
    <row r="39" spans="1:2" ht="12" customHeight="1" x14ac:dyDescent="0.2">
      <c r="A39" s="21" t="s">
        <v>15</v>
      </c>
      <c r="B39" s="30"/>
    </row>
    <row r="40" spans="1:2" ht="12" customHeight="1" x14ac:dyDescent="0.2">
      <c r="A40" s="21" t="s">
        <v>16</v>
      </c>
      <c r="B40" s="27"/>
    </row>
    <row r="41" spans="1:2" ht="12" customHeight="1" x14ac:dyDescent="0.2">
      <c r="A41" s="21" t="s">
        <v>17</v>
      </c>
      <c r="B41" s="30"/>
    </row>
    <row r="42" spans="1:2" ht="12" customHeight="1" x14ac:dyDescent="0.2">
      <c r="A42" s="21" t="s">
        <v>18</v>
      </c>
      <c r="B42" s="27"/>
    </row>
    <row r="43" spans="1:2" ht="12" customHeight="1" x14ac:dyDescent="0.2">
      <c r="A43" s="21" t="s">
        <v>19</v>
      </c>
      <c r="B43" s="1">
        <f>SUM(B39+B41)</f>
        <v>0</v>
      </c>
    </row>
    <row r="44" spans="1:2" ht="12" customHeight="1" x14ac:dyDescent="0.2">
      <c r="A44" s="21" t="s">
        <v>20</v>
      </c>
      <c r="B44" s="27"/>
    </row>
    <row r="45" spans="1:2" ht="24" customHeight="1" x14ac:dyDescent="0.2">
      <c r="A45" s="21" t="s">
        <v>21</v>
      </c>
      <c r="B45" s="23" t="s">
        <v>62</v>
      </c>
    </row>
    <row r="46" spans="1:2" ht="12" customHeight="1" thickBot="1" x14ac:dyDescent="0.25">
      <c r="A46" s="20" t="s">
        <v>22</v>
      </c>
      <c r="B46" s="2" t="s">
        <v>79</v>
      </c>
    </row>
    <row r="47" spans="1:2" ht="12" customHeight="1" x14ac:dyDescent="0.2">
      <c r="A47" s="13"/>
      <c r="B47" s="13"/>
    </row>
    <row r="48" spans="1:2" ht="12" customHeight="1" x14ac:dyDescent="0.2">
      <c r="A48" s="24" t="s">
        <v>40</v>
      </c>
      <c r="B48" s="25" t="s">
        <v>41</v>
      </c>
    </row>
    <row r="49" spans="1:2" ht="12" customHeight="1" x14ac:dyDescent="0.2">
      <c r="A49" s="31"/>
      <c r="B49" s="32"/>
    </row>
    <row r="50" spans="1:2" ht="12" customHeight="1" x14ac:dyDescent="0.2"/>
    <row r="51" spans="1:2" ht="12" customHeight="1" x14ac:dyDescent="0.2"/>
    <row r="52" spans="1:2" ht="12" customHeight="1" x14ac:dyDescent="0.2"/>
    <row r="53" spans="1:2" ht="12" customHeight="1" x14ac:dyDescent="0.2"/>
    <row r="54" spans="1:2" ht="12" customHeight="1" x14ac:dyDescent="0.2"/>
    <row r="55" spans="1:2" ht="12" customHeight="1" x14ac:dyDescent="0.2"/>
    <row r="56" spans="1:2" ht="12" customHeight="1" x14ac:dyDescent="0.2"/>
  </sheetData>
  <sheetProtection algorithmName="SHA-512" hashValue="oBu15JiHEjyOyijYfFNlGXdzBWMqwrmqSQcOHKF/iAA84MaWorcTNl0ZKaCvDYj27riarYY6JhG4DdX2x5KwqA==" saltValue="MkJV/8EX0WgxTIK4yc9M/Q==" spinCount="100000" sheet="1" objects="1" scenarios="1"/>
  <protectedRanges>
    <protectedRange sqref="B39:B42" name="Raspon5"/>
    <protectedRange sqref="B16:B26" name="Raspon1"/>
    <protectedRange sqref="B28:B35" name="Raspon2"/>
    <protectedRange sqref="B44" name="Raspon3"/>
    <protectedRange sqref="B44" name="Raspon4"/>
    <protectedRange sqref="B44" name="Raspon6"/>
  </protectedRanges>
  <mergeCells count="5">
    <mergeCell ref="A9:B9"/>
    <mergeCell ref="A11:B11"/>
    <mergeCell ref="A15:B15"/>
    <mergeCell ref="A27:B27"/>
    <mergeCell ref="A36:B36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B7774-274B-48A6-AF48-090084C3D9EC}">
  <dimension ref="A7:F27"/>
  <sheetViews>
    <sheetView zoomScale="90" zoomScaleNormal="90" workbookViewId="0">
      <selection activeCell="F19" sqref="F19"/>
    </sheetView>
  </sheetViews>
  <sheetFormatPr defaultColWidth="9.140625" defaultRowHeight="12" x14ac:dyDescent="0.25"/>
  <cols>
    <col min="1" max="1" width="5.7109375" style="33" customWidth="1"/>
    <col min="2" max="2" width="23.28515625" style="33" customWidth="1"/>
    <col min="3" max="3" width="10.7109375" style="33" customWidth="1"/>
    <col min="4" max="4" width="45.5703125" style="33" customWidth="1"/>
    <col min="5" max="5" width="15.7109375" style="33" customWidth="1"/>
    <col min="6" max="6" width="23.28515625" style="33" customWidth="1"/>
    <col min="7" max="16384" width="9.140625" style="33"/>
  </cols>
  <sheetData>
    <row r="7" spans="1:6" ht="12" customHeight="1" x14ac:dyDescent="0.25">
      <c r="A7" s="66" t="s">
        <v>80</v>
      </c>
      <c r="B7" s="66"/>
    </row>
    <row r="8" spans="1:6" ht="12" customHeight="1" x14ac:dyDescent="0.25">
      <c r="A8" s="34"/>
      <c r="B8" s="34"/>
    </row>
    <row r="9" spans="1:6" ht="18" customHeight="1" x14ac:dyDescent="0.25">
      <c r="A9" s="89" t="s">
        <v>23</v>
      </c>
      <c r="B9" s="89"/>
      <c r="C9" s="89"/>
      <c r="D9" s="89"/>
      <c r="E9" s="89"/>
      <c r="F9" s="89"/>
    </row>
    <row r="10" spans="1:6" ht="12" customHeight="1" x14ac:dyDescent="0.25">
      <c r="A10" s="90" t="s">
        <v>81</v>
      </c>
      <c r="B10" s="90"/>
      <c r="C10" s="90"/>
      <c r="D10" s="90"/>
      <c r="E10" s="90"/>
      <c r="F10" s="90"/>
    </row>
    <row r="11" spans="1:6" ht="12" customHeight="1" thickBot="1" x14ac:dyDescent="0.3"/>
    <row r="12" spans="1:6" s="13" customFormat="1" ht="12" customHeight="1" thickBot="1" x14ac:dyDescent="0.3">
      <c r="A12" s="35" t="s">
        <v>27</v>
      </c>
      <c r="B12" s="91" t="s">
        <v>52</v>
      </c>
      <c r="C12" s="92"/>
      <c r="D12" s="91" t="s">
        <v>46</v>
      </c>
      <c r="E12" s="92"/>
      <c r="F12" s="36" t="s">
        <v>47</v>
      </c>
    </row>
    <row r="13" spans="1:6" s="13" customFormat="1" ht="12" customHeight="1" x14ac:dyDescent="0.25">
      <c r="A13" s="58" t="s">
        <v>0</v>
      </c>
      <c r="B13" s="60" t="s">
        <v>82</v>
      </c>
      <c r="C13" s="62">
        <v>2000</v>
      </c>
      <c r="D13" s="64" t="s">
        <v>53</v>
      </c>
      <c r="E13" s="65"/>
      <c r="F13" s="37">
        <v>6000</v>
      </c>
    </row>
    <row r="14" spans="1:6" s="13" customFormat="1" ht="12" customHeight="1" x14ac:dyDescent="0.25">
      <c r="A14" s="59"/>
      <c r="B14" s="61"/>
      <c r="C14" s="63"/>
      <c r="D14" s="51" t="s">
        <v>55</v>
      </c>
      <c r="E14" s="52"/>
      <c r="F14" s="38">
        <v>2000</v>
      </c>
    </row>
    <row r="15" spans="1:6" s="13" customFormat="1" ht="12" customHeight="1" x14ac:dyDescent="0.25">
      <c r="A15" s="59"/>
      <c r="B15" s="61"/>
      <c r="C15" s="63"/>
      <c r="D15" s="51" t="s">
        <v>54</v>
      </c>
      <c r="E15" s="52"/>
      <c r="F15" s="38">
        <v>12000</v>
      </c>
    </row>
    <row r="16" spans="1:6" s="13" customFormat="1" ht="12" customHeight="1" x14ac:dyDescent="0.25">
      <c r="A16" s="59"/>
      <c r="B16" s="61"/>
      <c r="C16" s="63"/>
      <c r="D16" s="51" t="s">
        <v>56</v>
      </c>
      <c r="E16" s="52"/>
      <c r="F16" s="38">
        <v>18</v>
      </c>
    </row>
    <row r="17" spans="1:6" s="13" customFormat="1" ht="12" customHeight="1" x14ac:dyDescent="0.25">
      <c r="A17" s="59"/>
      <c r="B17" s="61"/>
      <c r="C17" s="63"/>
      <c r="D17" s="51" t="s">
        <v>57</v>
      </c>
      <c r="E17" s="52"/>
      <c r="F17" s="38">
        <v>700</v>
      </c>
    </row>
    <row r="18" spans="1:6" s="13" customFormat="1" ht="12" customHeight="1" thickBot="1" x14ac:dyDescent="0.3">
      <c r="A18" s="59"/>
      <c r="B18" s="61"/>
      <c r="C18" s="63"/>
      <c r="D18" s="51" t="s">
        <v>58</v>
      </c>
      <c r="E18" s="52"/>
      <c r="F18" s="38">
        <v>70</v>
      </c>
    </row>
    <row r="19" spans="1:6" ht="12" customHeight="1" x14ac:dyDescent="0.25">
      <c r="A19" s="70" t="s">
        <v>43</v>
      </c>
      <c r="B19" s="71"/>
      <c r="C19" s="71"/>
      <c r="D19" s="71"/>
      <c r="E19" s="72"/>
      <c r="F19" s="40"/>
    </row>
    <row r="20" spans="1:6" ht="12" customHeight="1" x14ac:dyDescent="0.25">
      <c r="A20" s="73" t="s">
        <v>35</v>
      </c>
      <c r="B20" s="74"/>
      <c r="C20" s="74"/>
      <c r="D20" s="74"/>
      <c r="E20" s="75"/>
      <c r="F20" s="3">
        <v>0</v>
      </c>
    </row>
    <row r="21" spans="1:6" ht="12" customHeight="1" thickBot="1" x14ac:dyDescent="0.3">
      <c r="A21" s="76" t="s">
        <v>44</v>
      </c>
      <c r="B21" s="77"/>
      <c r="C21" s="77"/>
      <c r="D21" s="77"/>
      <c r="E21" s="78"/>
      <c r="F21" s="39">
        <f>SUM(F19:F20)</f>
        <v>0</v>
      </c>
    </row>
    <row r="22" spans="1:6" ht="12" customHeight="1" x14ac:dyDescent="0.25">
      <c r="A22" s="79" t="s">
        <v>48</v>
      </c>
      <c r="B22" s="80"/>
      <c r="C22" s="81" t="s">
        <v>83</v>
      </c>
      <c r="D22" s="82"/>
      <c r="E22" s="82"/>
      <c r="F22" s="83"/>
    </row>
    <row r="23" spans="1:6" ht="24" customHeight="1" x14ac:dyDescent="0.25">
      <c r="A23" s="84" t="s">
        <v>49</v>
      </c>
      <c r="B23" s="85"/>
      <c r="C23" s="86" t="s">
        <v>50</v>
      </c>
      <c r="D23" s="87"/>
      <c r="E23" s="87"/>
      <c r="F23" s="88"/>
    </row>
    <row r="24" spans="1:6" ht="12" customHeight="1" thickBot="1" x14ac:dyDescent="0.3">
      <c r="A24" s="53" t="s">
        <v>51</v>
      </c>
      <c r="B24" s="54"/>
      <c r="C24" s="55" t="s">
        <v>84</v>
      </c>
      <c r="D24" s="56"/>
      <c r="E24" s="56"/>
      <c r="F24" s="57"/>
    </row>
    <row r="26" spans="1:6" ht="12" customHeight="1" x14ac:dyDescent="0.25">
      <c r="A26" s="66" t="s">
        <v>40</v>
      </c>
      <c r="B26" s="66"/>
      <c r="C26" s="66"/>
      <c r="D26" s="67" t="s">
        <v>41</v>
      </c>
      <c r="E26" s="67"/>
      <c r="F26" s="67"/>
    </row>
    <row r="27" spans="1:6" ht="12" customHeight="1" x14ac:dyDescent="0.25">
      <c r="A27" s="68"/>
      <c r="B27" s="68"/>
      <c r="C27" s="68"/>
      <c r="E27" s="69"/>
      <c r="F27" s="69"/>
    </row>
  </sheetData>
  <sheetProtection algorithmName="SHA-512" hashValue="3ntmpSyOK3Qc6WvYhku4hZdyZcaMwTElN/KwUFQuBVKKL3+R+gvbtFmRnWNN2R2vCaRL5XN18oXvtPIqEuhwCw==" saltValue="2ueSHfIzysue1yW1HeQ3Sw==" spinCount="100000" sheet="1" objects="1" scenarios="1"/>
  <protectedRanges>
    <protectedRange sqref="F12:F18" name="Raspon4_2_1_1_1"/>
  </protectedRanges>
  <mergeCells count="27">
    <mergeCell ref="A7:B7"/>
    <mergeCell ref="A9:F9"/>
    <mergeCell ref="A10:F10"/>
    <mergeCell ref="B12:C12"/>
    <mergeCell ref="D12:E12"/>
    <mergeCell ref="A26:C26"/>
    <mergeCell ref="D26:F26"/>
    <mergeCell ref="A27:C27"/>
    <mergeCell ref="E27:F27"/>
    <mergeCell ref="A19:E19"/>
    <mergeCell ref="A20:E20"/>
    <mergeCell ref="A21:E21"/>
    <mergeCell ref="A22:B22"/>
    <mergeCell ref="C22:F22"/>
    <mergeCell ref="A23:B23"/>
    <mergeCell ref="C23:F23"/>
    <mergeCell ref="D17:E17"/>
    <mergeCell ref="D18:E18"/>
    <mergeCell ref="A24:B24"/>
    <mergeCell ref="C24:F24"/>
    <mergeCell ref="A13:A18"/>
    <mergeCell ref="B13:B18"/>
    <mergeCell ref="C13:C18"/>
    <mergeCell ref="D13:E13"/>
    <mergeCell ref="D14:E14"/>
    <mergeCell ref="D15:E15"/>
    <mergeCell ref="D16:E16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Poziv na dostavu ponude</vt:lpstr>
      <vt:lpstr>Privitak 1.</vt:lpstr>
      <vt:lpstr>Privitak 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Kruljac</dc:creator>
  <cp:lastModifiedBy>vkruljac</cp:lastModifiedBy>
  <cp:lastPrinted>2024-04-29T11:03:01Z</cp:lastPrinted>
  <dcterms:created xsi:type="dcterms:W3CDTF">2015-01-15T09:53:58Z</dcterms:created>
  <dcterms:modified xsi:type="dcterms:W3CDTF">2024-12-03T08:46:20Z</dcterms:modified>
</cp:coreProperties>
</file>