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defaultThemeVersion="166925"/>
  <mc:AlternateContent xmlns:mc="http://schemas.openxmlformats.org/markup-compatibility/2006">
    <mc:Choice Requires="x15">
      <x15ac:absPath xmlns:x15ac="http://schemas.microsoft.com/office/spreadsheetml/2010/11/ac" url="C:\Users\user\Desktop\Simona\2026\01 Jednostavna nabava\22 Usluge osiguranja (osiguranje imovine, osiguranje od odgovornosti i usluge putnog osiguranja)\"/>
    </mc:Choice>
  </mc:AlternateContent>
  <xr:revisionPtr revIDLastSave="0" documentId="13_ncr:1_{4E7E8285-13FC-4B0B-8368-5BF659923CF1}" xr6:coauthVersionLast="37" xr6:coauthVersionMax="37" xr10:uidLastSave="{00000000-0000-0000-0000-000000000000}"/>
  <bookViews>
    <workbookView xWindow="0" yWindow="0" windowWidth="28800" windowHeight="10905" xr2:uid="{3C30A4DA-0A15-41AF-AA17-16E15BFDFB35}"/>
  </bookViews>
  <sheets>
    <sheet name="Poziv na dostavu ponude" sheetId="1" r:id="rId1"/>
    <sheet name="Privitak 1a." sheetId="2" r:id="rId2"/>
    <sheet name="Privitak 1b." sheetId="4" r:id="rId3"/>
    <sheet name="Privitak 1c." sheetId="7" r:id="rId4"/>
    <sheet name="Privitak 2a." sheetId="6" r:id="rId5"/>
    <sheet name="Privitak 2b." sheetId="8" r:id="rId6"/>
    <sheet name="Privitak 3a. " sheetId="9" r:id="rId7"/>
    <sheet name="Privitak 3b. " sheetId="10" r:id="rId8"/>
  </sheets>
  <calcPr calcId="179021"/>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1" i="10" l="1"/>
  <c r="B46" i="9"/>
  <c r="F27" i="8"/>
  <c r="B46" i="6"/>
  <c r="F676" i="7"/>
  <c r="G123" i="4"/>
  <c r="G125" i="4" s="1"/>
  <c r="B46" i="2"/>
</calcChain>
</file>

<file path=xl/sharedStrings.xml><?xml version="1.0" encoding="utf-8"?>
<sst xmlns="http://schemas.openxmlformats.org/spreadsheetml/2006/main" count="3205" uniqueCount="1309">
  <si>
    <t>• gospodarskim subjektima</t>
  </si>
  <si>
    <t>POZIV NA DOSTAVU PONUDE</t>
  </si>
  <si>
    <t>Poštovani,</t>
  </si>
  <si>
    <t>2. bjanko zadužnice potvrđene kod javnog bilježnika, a</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</si>
  <si>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</si>
  <si>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</si>
  <si>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</si>
  <si>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</si>
  <si>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</si>
  <si>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</si>
  <si>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</si>
  <si>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</si>
  <si>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</si>
  <si>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</si>
  <si>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</si>
  <si>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</si>
  <si>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</si>
  <si>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</si>
  <si>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</si>
  <si>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Stručno povjerenstvo naručitelja:</t>
  </si>
  <si>
    <t>Dostaviti:</t>
  </si>
  <si>
    <t>PONUDBENI LIST</t>
  </si>
  <si>
    <t>NARUČITELJ</t>
  </si>
  <si>
    <t>Naziv:</t>
  </si>
  <si>
    <t>Sveučilište Sjever</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</si>
  <si>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</si>
  <si>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</si>
  <si>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</si>
  <si>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</si>
  <si>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</si>
  <si>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</si>
  <si>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</si>
  <si>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</si>
  <si>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</si>
  <si>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</si>
  <si>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</si>
  <si>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</si>
  <si>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</si>
  <si>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</si>
  <si>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</si>
  <si>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</si>
  <si>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</si>
  <si>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</si>
  <si>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</si>
  <si>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</si>
  <si>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</si>
  <si>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</si>
  <si>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</si>
  <si>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</si>
  <si>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</si>
  <si>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</si>
  <si>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 xml:space="preserve">Rok valjanosti ponude: </t>
  </si>
  <si>
    <t>do 60 dana od dana otvaranja ponuda</t>
  </si>
  <si>
    <t>Mjesto i datum sastavljanja ponude:</t>
  </si>
  <si>
    <t>Ime i prezime osobe ovlaštene za zastupanje:</t>
  </si>
  <si>
    <t>TROŠKOVNIK</t>
  </si>
  <si>
    <t>BR.</t>
  </si>
  <si>
    <t>1.</t>
  </si>
  <si>
    <t>UKUPNA CIJENA BEZ PDV-A:</t>
  </si>
  <si>
    <t>IZNOS PDV-A:</t>
  </si>
  <si>
    <t>UKUPNA CIJENA S PDV-OM:</t>
  </si>
  <si>
    <r>
      <t xml:space="preserve">1. </t>
    </r>
    <r>
      <rPr>
        <u/>
        <sz val="11"/>
        <rFont val="UniN Reg"/>
        <family val="3"/>
      </rPr>
      <t>https://www.unin.hr/category/javna_nabava/</t>
    </r>
  </si>
  <si>
    <r>
      <t>Daria Duždević Rukelj, dipl.iur.</t>
    </r>
    <r>
      <rPr>
        <sz val="11"/>
        <rFont val="UniN Reg"/>
        <family val="3"/>
      </rPr>
      <t>, v. r.</t>
    </r>
  </si>
  <si>
    <r>
      <t>Simona Hutinec, mag.oec.</t>
    </r>
    <r>
      <rPr>
        <sz val="11"/>
        <rFont val="UniN Reg"/>
        <family val="3"/>
      </rPr>
      <t>, v. r.</t>
    </r>
  </si>
  <si>
    <t>Ponuda se sastoji od popunjenih otključanih ružičastih ćelija Ponudbenog lista i Troškovnika u Microsoft Excelu iz privitka ovog Poziva.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</si>
  <si>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</si>
  <si>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</si>
  <si>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naručitelj će vratiti isporučitelju nenaplaćeni dio jamstva u roku do najviše 40 kalendarskih dana duljem od isteka ugovorenog roka izvršenja predmeta nabave uz zadržavanje preslike bjanko zadužnice.</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</si>
  <si>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</si>
  <si>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UR. BROJ: 2186-0336-08/2-26-2</t>
  </si>
  <si>
    <t>Odjel za financijsko poslovanje, računovodstvo i nabavu</t>
  </si>
  <si>
    <t>Odsjek za nabavu i ugovaranje</t>
  </si>
  <si>
    <t xml:space="preserve">                        Sveučilište Sjever</t>
  </si>
  <si>
    <t xml:space="preserve">                       Odjel za financijsko poslovanje, računovodstvo i nabavu</t>
  </si>
  <si>
    <t xml:space="preserve">                       Odsjek za nabavu i ugovaranje</t>
  </si>
  <si>
    <t>Nakon isteka roka za dostavu ponude, stručno povjerenstvo naručitelja za provedbu ove nabave pregledat će i ocijeniti ponudu. Ukoliko posljednje spremanje Ponudbenog lista i(ili) Troškovnika neće biti obavljeno prije početka roka za dostavu ponude ili ponuda ne bude sukladna uvjetima iz ovog Poziva, ponuda će biti odbijena.</t>
  </si>
  <si>
    <t>3.</t>
  </si>
  <si>
    <t>4.</t>
  </si>
  <si>
    <t>5.</t>
  </si>
  <si>
    <t>6.</t>
  </si>
  <si>
    <t>7.</t>
  </si>
  <si>
    <t>8.</t>
  </si>
  <si>
    <t>9.</t>
  </si>
  <si>
    <t>10.</t>
  </si>
  <si>
    <t>11.</t>
  </si>
  <si>
    <t>12.</t>
  </si>
  <si>
    <t>13.</t>
  </si>
  <si>
    <t xml:space="preserve">                       Sveučilište Sjever</t>
  </si>
  <si>
    <r>
      <t xml:space="preserve">izv.prof.dr.sc. Danko Markovinović, </t>
    </r>
    <r>
      <rPr>
        <sz val="11"/>
        <rFont val="UniN Reg"/>
        <family val="3"/>
      </rPr>
      <t>v.r.</t>
    </r>
  </si>
  <si>
    <t>1. usluge osiguranja imovine,</t>
  </si>
  <si>
    <t>Usluge osiguranja</t>
  </si>
  <si>
    <t>Grupa 1 - Usluge osiguranja imovine</t>
  </si>
  <si>
    <t>cijena je nepromjenjiva za cijelo vrijeme trajanja osiguranja</t>
  </si>
  <si>
    <t>SVEUČILIŠNI CENTAR VARAŽDIN, ULICA 104. BRIGADE 3, ZGRADA UNIN 1</t>
  </si>
  <si>
    <t>PREDMET OSIGURANJA</t>
  </si>
  <si>
    <t>OSIGURANI RIZICI</t>
  </si>
  <si>
    <t>IZNOS OSIGURANJA</t>
  </si>
  <si>
    <t>1. 1.</t>
  </si>
  <si>
    <t xml:space="preserve">Građevinski objekt čvrste masivne građe građevinskih dimenzija 75 m x 15 m s dvije etaže ukupne površine cca 2.000 m2, na stvarnu vrijednost  </t>
  </si>
  <si>
    <t>Požar, udar groma, eksplozija, oluja, tuča (grad), udar motornog vozila, pad i udar letjelice, manifestacije, demonstracije, zlonamjerna obijesna djelovanja, poplava, bujica, visoka voda, izlijevanje vode iz vodovodnih, kanalizacijskih i ostalih cijevnih sustava, pritisak snijega, leda, klizanje tla i odronjavanje, urušavanje zemlje, potres, krađa, teška krađa, razbojništvo, razbojnička krađa i vandalizam</t>
  </si>
  <si>
    <t>PODLIMITI:</t>
  </si>
  <si>
    <t>Zlonamjerna obijesna djelovanja:</t>
  </si>
  <si>
    <t>Poplava, bujica, visoka voda:</t>
  </si>
  <si>
    <t>Izlijevanje vode iz vodovodnih, kanalizacijskih i ostalih cijevnih sustava:</t>
  </si>
  <si>
    <t>Krađa, teška krađa, razbojništvo, razbojnička krađa i vandalizam:</t>
  </si>
  <si>
    <t>1. 2.</t>
  </si>
  <si>
    <t>Cjelokupna oprema i inventar - pokretnine u građevinskom objektu navedenom u predmetu osiguranja, na novu vrijednost</t>
  </si>
  <si>
    <t>1. 3.</t>
  </si>
  <si>
    <t>Knjige, literatura, stručni radovi, podaci na računalima i drugim medijima</t>
  </si>
  <si>
    <t>1. 4.</t>
  </si>
  <si>
    <t>Umjetnička i slična djela</t>
  </si>
  <si>
    <t>1. 5.</t>
  </si>
  <si>
    <t>Stvari radnika, studenata i trećih osoba</t>
  </si>
  <si>
    <t>1. 6.</t>
  </si>
  <si>
    <t>Izo staklo ukupne površine cca 200 m2</t>
  </si>
  <si>
    <t>Lom stakla</t>
  </si>
  <si>
    <t>1. 7.</t>
  </si>
  <si>
    <t>Obično staklo debljine 4 mm i više ukupne površine cca 50 m2</t>
  </si>
  <si>
    <t>UKUPNA CIJENA STAVKE 1. BEZ PDV-A:</t>
  </si>
  <si>
    <t>2.</t>
  </si>
  <si>
    <t>SVEUČILIŠNI CENTAR VARAŽDIN, ULICA 104. BRIGADE 1, ZGRADA UNIN 2</t>
  </si>
  <si>
    <t>2. 1.</t>
  </si>
  <si>
    <t xml:space="preserve">Građevinski objekt čvrste masivne građe građevinskih dimenzija 75 m x 15 m s 3 etaže ukupne površine cca 3.181 m2, temeljito obnovljen 2019, na novu vrijednost  </t>
  </si>
  <si>
    <t>2. 2.</t>
  </si>
  <si>
    <t>2. 3.</t>
  </si>
  <si>
    <t>2. 4.</t>
  </si>
  <si>
    <t>2. 5.</t>
  </si>
  <si>
    <t>2. 6.</t>
  </si>
  <si>
    <t>Izo staklo debljine 4 mm i više ukupne površine cca 250 m2</t>
  </si>
  <si>
    <t>UKUPNA CIJENA STAVKE 2. BEZ PDV-A:</t>
  </si>
  <si>
    <t>SVEUČILIŠNI CENTAR VARAŽDIN, ULICA JURJA KRIŽANIĆA 31B, ZGRADA UNIN 3</t>
  </si>
  <si>
    <t>3. 1.</t>
  </si>
  <si>
    <t xml:space="preserve">Građevinski objekt čvrste masivne građe građevinskih dimenzija 44 m x 13 m s 3 etaže ukupne površine cca 1.712 m2, temeljito obnovljen 2017, na novu vrijednost  </t>
  </si>
  <si>
    <t>3. 2.</t>
  </si>
  <si>
    <t>3. 3.</t>
  </si>
  <si>
    <t>3. 4.</t>
  </si>
  <si>
    <t>3. 5.</t>
  </si>
  <si>
    <t>3. 6.</t>
  </si>
  <si>
    <t>UKUPNA CIJENA STAVKE 3. BEZ PDV-A:</t>
  </si>
  <si>
    <t>SVEUČILIŠNI CENTAR VARAŽDIN, HALLEROVA ALEJA 7A</t>
  </si>
  <si>
    <t>4. 1.</t>
  </si>
  <si>
    <t xml:space="preserve">Građevinski objekt čvrste masivne građe, ukupne površine 505 m2, građevinskih dimenzija 15 m x 20 m i 13,5 m x 15,5 m, temeljito obnovljen 2008, s pripadajućim parkiralištima površine 1.132 m2, na stvarnu vrijednost  </t>
  </si>
  <si>
    <t>4. 2.</t>
  </si>
  <si>
    <t>Cjelokupna oprema i inventar - pokretnine u građevinskom objektu navedenom u predmetu osiguranja, na stvarnu vrijednost</t>
  </si>
  <si>
    <t>4. 3.</t>
  </si>
  <si>
    <t>4. 4.</t>
  </si>
  <si>
    <t>4. 5.</t>
  </si>
  <si>
    <t>4. 6.</t>
  </si>
  <si>
    <t>Izo staklo debljine 4 mm i više ukupne površine cca 150 m2</t>
  </si>
  <si>
    <t>4. 7.</t>
  </si>
  <si>
    <t>Staklena opeka površine cca 30 m2 i obično staklo površine cca 30 m2</t>
  </si>
  <si>
    <t>UKUPNA CIJENA STAVKE 4. BEZ PDV-A:</t>
  </si>
  <si>
    <t>SVEUČILIŠNI CENTAR VARAŽDIN, OPTUJSKA ULICA - BIVŠA VOJARNA</t>
  </si>
  <si>
    <t>5. 1.</t>
  </si>
  <si>
    <t>Građevine na k. č. br. 133/5, Optujska ulica, spremište površine 176 m2, dvorišna zgrada površine 879 m2, poslovna zgrada površine 111 m2, poslovna zgrada površine 523 m2, poslovna zgrada površine 820 m2, poslovna zgrada površine 434 m2</t>
  </si>
  <si>
    <t>Požar, udar groma, eksplozija, oluja, tuča (grad), udar motornog vozila, pad i udar letjelice, manifestacije, demonstracije, pritisak snijega, leda, klizanje tla i odronjavanje, urušavanje zemlje, potres</t>
  </si>
  <si>
    <t>UKUPNA CIJENA STAVKE 5. BEZ PDV-A:</t>
  </si>
  <si>
    <t>SVEUČILIŠNI CENTAR KOPRIVNICA, TRG DR. ŽARKA DOLINARA 1, ZGRADA 4</t>
  </si>
  <si>
    <t>6. 1.</t>
  </si>
  <si>
    <t xml:space="preserve">Građevinski objekt čvrste masivne građe građevinskih dimenzija 75 m x 15 m s 3 etaže ukupne površine cca 3.875 m2, temeljito obnovljen 2014, na stvarnu vrijednost  </t>
  </si>
  <si>
    <t>6. 2.</t>
  </si>
  <si>
    <t>6. 3.</t>
  </si>
  <si>
    <t>6. 4.</t>
  </si>
  <si>
    <t>6. 5.</t>
  </si>
  <si>
    <t>6. 6.</t>
  </si>
  <si>
    <t>Izo staklo debljine 4 mm i više ukupne površine cca 350 m2, osiguranje stakla na 1. rizik do 40 m2</t>
  </si>
  <si>
    <t>UKUPNA CIJENA STAVKE 6. BEZ PDV-A:</t>
  </si>
  <si>
    <t>SVEUČILIŠNI CENTAR KOPRIVNICA, TRG DR. ŽARKA DOLINARA 1, ZGRADA RESTORANA</t>
  </si>
  <si>
    <t>7. 1.</t>
  </si>
  <si>
    <t xml:space="preserve">Građevinski objekt čvrste masivne građe građevinskih dimenzija 13,36 m x 22,70 m s dodatkom 5,24 m2 ukupne površine cca 317,47 m2, temeljito obnovljen 2017, na novu vrijednost  </t>
  </si>
  <si>
    <t>7. 2.</t>
  </si>
  <si>
    <t>7. 3.</t>
  </si>
  <si>
    <t>Podaci na računalima i drugim medijima</t>
  </si>
  <si>
    <t>7. 4.</t>
  </si>
  <si>
    <t>7. 5.</t>
  </si>
  <si>
    <t>7. 6.</t>
  </si>
  <si>
    <t>UKUPNA CIJENA STAVKE 7. BEZ PDV-A:</t>
  </si>
  <si>
    <t>SVEUČILIŠNI CENTAR KOPRIVNICA, TRG DR. ŽARKA DOLINARA 1, ZGRADA PREHRAMBENA TEHNOLOGIJA</t>
  </si>
  <si>
    <t>8. 1.</t>
  </si>
  <si>
    <t xml:space="preserve">Građevinski objekt čvrste masivne građe ukupne površine 1.268 m2, temeljito obnovljen 2020-2021, na novu vrijednost  </t>
  </si>
  <si>
    <t>8. 2.</t>
  </si>
  <si>
    <t>PODLIMIT:</t>
  </si>
  <si>
    <t>8. 3.</t>
  </si>
  <si>
    <t>8. 4.</t>
  </si>
  <si>
    <t>UKUPNA CIJENA STAVKE 8. BEZ PDV-A:</t>
  </si>
  <si>
    <t>LOM STROJA</t>
  </si>
  <si>
    <t>9. 1.</t>
  </si>
  <si>
    <t>Strojevi na području RH prema Popisu iz Privitka 1c. koji čini sastavni dio police osiguranja</t>
  </si>
  <si>
    <t>Lom stroja</t>
  </si>
  <si>
    <t>UKUPNA CIJENA STAVKE 9. BEZ PDV-A:</t>
  </si>
  <si>
    <t>Trajanje osiguranja:</t>
  </si>
  <si>
    <t>Sastavni dio ponude:</t>
  </si>
  <si>
    <t>svi opći i posebni uvjeti osiguranja koji se odnose na predmet nabave s izričitom naznakom koje se odredbe općih i posebnih uvjeta ne primjenjuju u ponudi s obzirom na opis predmeta nabave</t>
  </si>
  <si>
    <t>U POSTUPKU NABAVE USLUGA OSIGURANJA ZA SVEUČILIŠTE SJEVER</t>
  </si>
  <si>
    <t>GRUPA 1 - USLUGE OSIGURANJA IMOVINE</t>
  </si>
  <si>
    <t>Privitak 1b.</t>
  </si>
  <si>
    <t>POPIS</t>
  </si>
  <si>
    <t xml:space="preserve">STROJEVA, OPREME I INFORMATIČKE OPREME </t>
  </si>
  <si>
    <t>KOM.</t>
  </si>
  <si>
    <t>GOD. NABAVE</t>
  </si>
  <si>
    <t>LOKACIJA</t>
  </si>
  <si>
    <t>SHERMATIC, elektromehanički uređaj</t>
  </si>
  <si>
    <t>2019.</t>
  </si>
  <si>
    <t>Varaždin</t>
  </si>
  <si>
    <t>Radna stanica za učenje hidraulike i pneumatike</t>
  </si>
  <si>
    <t>2020.</t>
  </si>
  <si>
    <t>Spektralni analizator i generator rf signala</t>
  </si>
  <si>
    <t>KEITHLEY DAQ6510 multimetar</t>
  </si>
  <si>
    <t>Keithley 7708 kartica sa 40 multipleksiranih kanala</t>
  </si>
  <si>
    <t>Hedler H25S</t>
  </si>
  <si>
    <t>Koprivnica</t>
  </si>
  <si>
    <t>Torshear EmS uređaj za ispitivanje na posmik</t>
  </si>
  <si>
    <t>Čitač mikrotitarskih pločica</t>
  </si>
  <si>
    <t>HMP LFG4 dinamička ploča s računalnim programom</t>
  </si>
  <si>
    <t>Prijenosni mjerač tvrdoće</t>
  </si>
  <si>
    <t>Univerzalna kidalica Inspekt blue 20kN s dodacima</t>
  </si>
  <si>
    <t>Termovizijska IR kamera</t>
  </si>
  <si>
    <t>Skener Epson WorkForce DS-50000</t>
  </si>
  <si>
    <t>14.</t>
  </si>
  <si>
    <t>Industrijski robot IRB 120</t>
  </si>
  <si>
    <t>15.</t>
  </si>
  <si>
    <t>Koncentrator za uzorke za sve standarde</t>
  </si>
  <si>
    <t>16.</t>
  </si>
  <si>
    <t>Blok grijači</t>
  </si>
  <si>
    <t>17.</t>
  </si>
  <si>
    <t>Centrifuga s hlađenjem</t>
  </si>
  <si>
    <t>18.</t>
  </si>
  <si>
    <t>Spektrofotometar ONDA TOUCH</t>
  </si>
  <si>
    <t>19.</t>
  </si>
  <si>
    <t>Inkubator s hlađenjem ST 2 B SMART</t>
  </si>
  <si>
    <t>20.</t>
  </si>
  <si>
    <t>Centrifuga midi G-L s rotorom</t>
  </si>
  <si>
    <t>21.</t>
  </si>
  <si>
    <t>Brief case TYPE/LOCK &amp; KEY (Milimetarski)</t>
  </si>
  <si>
    <t>22.</t>
  </si>
  <si>
    <t>Dron Parrot ANAFI FPV</t>
  </si>
  <si>
    <t>23.</t>
  </si>
  <si>
    <t>Digitalni studijski tonski stol</t>
  </si>
  <si>
    <t>24.</t>
  </si>
  <si>
    <t>Profesionalni studijski aktivni audio monitor</t>
  </si>
  <si>
    <t>25.</t>
  </si>
  <si>
    <t>26.</t>
  </si>
  <si>
    <t>Studijski mikrofon velike membrane</t>
  </si>
  <si>
    <t>27.</t>
  </si>
  <si>
    <t>Stereo par studijskih mikrofona</t>
  </si>
  <si>
    <t>28.</t>
  </si>
  <si>
    <t>Mobilni višekanalni snimač</t>
  </si>
  <si>
    <t>29.</t>
  </si>
  <si>
    <t>PREŠA TONI PRAX ZA ISPIT.</t>
  </si>
  <si>
    <t>30.</t>
  </si>
  <si>
    <t>PREŠE TONIPACT 3000 KN</t>
  </si>
  <si>
    <t>31.</t>
  </si>
  <si>
    <t>VIBROSTOL ZA MORT</t>
  </si>
  <si>
    <t>32.</t>
  </si>
  <si>
    <t>KOMORA TESTNA TIP MIS-600</t>
  </si>
  <si>
    <t>33.</t>
  </si>
  <si>
    <t>MJEŠALICA ZA MORT S/N</t>
  </si>
  <si>
    <t>34.</t>
  </si>
  <si>
    <t>UREĐAJ ZA BRUŠENJE BET. UZ</t>
  </si>
  <si>
    <t>35.</t>
  </si>
  <si>
    <t>VDP ROTA 6M FORM TEST</t>
  </si>
  <si>
    <t>36.</t>
  </si>
  <si>
    <t>STOL ZA VDP 6 MJESTA</t>
  </si>
  <si>
    <t>37.</t>
  </si>
  <si>
    <t>KONZISTOMETAR WEBE</t>
  </si>
  <si>
    <t>38.</t>
  </si>
  <si>
    <t>SUŠIONIK S VENTILACIJOM T</t>
  </si>
  <si>
    <t>39.</t>
  </si>
  <si>
    <t>PILA ZA REZANJE UZORAKA S</t>
  </si>
  <si>
    <t>40.</t>
  </si>
  <si>
    <t>PULL OFF TEST DYNA Z16 DI</t>
  </si>
  <si>
    <t>41.</t>
  </si>
  <si>
    <t>SIJAČICA ZA AGREGAT</t>
  </si>
  <si>
    <t>42.</t>
  </si>
  <si>
    <t>VAGA PRECIZNA METTLER TOL</t>
  </si>
  <si>
    <t>43.</t>
  </si>
  <si>
    <t>Sučelje za treniranje neuronskih mreža</t>
  </si>
  <si>
    <t>44.</t>
  </si>
  <si>
    <t>HDTV playout i ingest sustav (3G SDI playout grafika)</t>
  </si>
  <si>
    <t>45.</t>
  </si>
  <si>
    <t>Mjerač protoka rijeka Flowtracker2 prijenosni uređaj</t>
  </si>
  <si>
    <t>46.</t>
  </si>
  <si>
    <t>Kontrolni terminal Hero + podni stalak</t>
  </si>
  <si>
    <t>47.</t>
  </si>
  <si>
    <t>48.</t>
  </si>
  <si>
    <t>49.</t>
  </si>
  <si>
    <t>50.</t>
  </si>
  <si>
    <t>51.</t>
  </si>
  <si>
    <t>52.</t>
  </si>
  <si>
    <t>53.</t>
  </si>
  <si>
    <t>Rigol DS1104Z-S Plus</t>
  </si>
  <si>
    <t>54.</t>
  </si>
  <si>
    <t>Digitalno mjerno pojačalo</t>
  </si>
  <si>
    <t>55.</t>
  </si>
  <si>
    <t>DIERS formetric 4D motion - nadogradnja sa: motion traka za</t>
  </si>
  <si>
    <t>56.</t>
  </si>
  <si>
    <t>Uređaji za pripremu uzoraka</t>
  </si>
  <si>
    <t>57.</t>
  </si>
  <si>
    <t>58.</t>
  </si>
  <si>
    <t>MICRODAQ E2000</t>
  </si>
  <si>
    <t>2021.</t>
  </si>
  <si>
    <t>59.</t>
  </si>
  <si>
    <t>MODEL "LAMT" ZA VJEŽBANJE ZBRINJVANJA DIŠNIH PUTEVA ODRASLIH</t>
  </si>
  <si>
    <t>60.</t>
  </si>
  <si>
    <t>OBITELJ "LITTLE FAMILY QCPR" ZA UČENJE OŽIVLJAVANJA</t>
  </si>
  <si>
    <t>61.</t>
  </si>
  <si>
    <t>OPREMA ZA ISPITIVANJE BOJA (COLOR VIEWING LIGHT XL PROFF)</t>
  </si>
  <si>
    <t>62.</t>
  </si>
  <si>
    <t>PROCTOR-OV RUČNI NABIJAČ S PRIPADAJUĆIM PRIBOROM ZA STAND. I MOD. EN. ZBIJANJA</t>
  </si>
  <si>
    <t>63.</t>
  </si>
  <si>
    <t>APARAT ZA MJERENJE PERMEABILNOSTI TLA S OPADAJUĆIM POTENCIJALOM</t>
  </si>
  <si>
    <t>64.</t>
  </si>
  <si>
    <t>AUDIO (TONSKO) MIJEŠALO ZA ODVIJANJE RAD. PROGR. D&amp;R</t>
  </si>
  <si>
    <t>65.</t>
  </si>
  <si>
    <t>RAČUNALO SA RADIJSKIM PROGRAMSKIM PAKETOM (RADNA STANICA ) ZALMAN ZI/ MAIRLIST P</t>
  </si>
  <si>
    <t>66.</t>
  </si>
  <si>
    <t>ZVUČNICI ZA MONITORING (PROFSIONALNI STUDIJSKI AKTIVNI MONITOR) GENELEC</t>
  </si>
  <si>
    <t>67.</t>
  </si>
  <si>
    <t>68.</t>
  </si>
  <si>
    <t>FULL HD OPRICAL MULTITOUCH MONITOR (EKRAN OSJETLJIV NA DODIR)</t>
  </si>
  <si>
    <t>69.</t>
  </si>
  <si>
    <t>GNSS uređaj - 672 GNSS kanala</t>
  </si>
  <si>
    <t>70.</t>
  </si>
  <si>
    <t>SPEKTRALNI MJERAČ ZA MJERENJE AMBIJENTALNOG SVJETLA</t>
  </si>
  <si>
    <t>71.</t>
  </si>
  <si>
    <t>METALOGRAFSKI INVERTNI MIKROSKOP - OLYMPUS GX53</t>
  </si>
  <si>
    <t>72.</t>
  </si>
  <si>
    <t>APARAT ZA KOMBINIRANU ELEKTROTERAPIJU S LASEROM COMBI 400</t>
  </si>
  <si>
    <t>73.</t>
  </si>
  <si>
    <t>UREĐAJ ZA DVOKANALNU ELEKTROTERAPIJU I BIOFEEDBACK</t>
  </si>
  <si>
    <t>74.</t>
  </si>
  <si>
    <t>SPIROMETAR MIR SPIROLAB NEW OXY prijenosni s int. printerom</t>
  </si>
  <si>
    <t>75.</t>
  </si>
  <si>
    <t>US5-B10</t>
  </si>
  <si>
    <t>76.</t>
  </si>
  <si>
    <t>ELMASONIC EASY 40H</t>
  </si>
  <si>
    <t>77.</t>
  </si>
  <si>
    <t>RASPBERRY Pi 4 Model B SA PRIPADAJUĆOM OPREMOM</t>
  </si>
  <si>
    <t>78.</t>
  </si>
  <si>
    <t>Autoklav, model BKQ-Z100 (h) - LABORATORIJSKA OPREMA</t>
  </si>
  <si>
    <t>79.</t>
  </si>
  <si>
    <t>Laminar klase III; model BSC -2000 II A2-X - LABORATORIJSKA OPREMA</t>
  </si>
  <si>
    <t>80.</t>
  </si>
  <si>
    <t>Sušionik, model VL180 Prime - LABORATORIJSKA OPREMA</t>
  </si>
  <si>
    <t>81.</t>
  </si>
  <si>
    <t>Laboratorijski pribor (autom. mikropipiete i dispenzori) - LABORATORIJSKA OPREMA</t>
  </si>
  <si>
    <t>82.</t>
  </si>
  <si>
    <t>Destilator, model DS8000 - LABORATORIJSKA OPREMA</t>
  </si>
  <si>
    <t>83.</t>
  </si>
  <si>
    <t>Ormar za zapaljive kemikalije model MC45 - LABORATORIJSKA OPREMA</t>
  </si>
  <si>
    <t>84.</t>
  </si>
  <si>
    <t>Ormar za kiseline i lužine model APC107 - LABORATORIJSKA OPREMA</t>
  </si>
  <si>
    <t>85.</t>
  </si>
  <si>
    <t>MEDICINSKA OPREMA  LUTKA RESUSCI ANNE QCPR AWH s glavom za dišni put</t>
  </si>
  <si>
    <t>86.</t>
  </si>
  <si>
    <t>MEDICINSKA OPREMA -UNIVERZALNI KREVET ZA STANDARDNU NJEGUSA ANTIDEKUBITALNIM MAD</t>
  </si>
  <si>
    <t>87.</t>
  </si>
  <si>
    <t>MEDICINSKA OPREMA -GORNJI I DONJI EKSTREMITETI ZA PRVU POMOĆ</t>
  </si>
  <si>
    <t>88.</t>
  </si>
  <si>
    <t>MEDICINSKA OPREMA -LUTKA ZA VJEŽBU POSTAVLJANJA NAZOGASTRIČNE SONDE</t>
  </si>
  <si>
    <t>89.</t>
  </si>
  <si>
    <t>MEDICINSKA OPREMA -OBITELJ LITTLE FAMILY QCPR ZA UČENJE OŽIVLJAVANJA</t>
  </si>
  <si>
    <t>90.</t>
  </si>
  <si>
    <t>MEDICINSKA OPREMA -MODEL ZA NJEGU RANA I DEKUBITUSA S TORBOM</t>
  </si>
  <si>
    <t>91.</t>
  </si>
  <si>
    <t>MEDICINSKA OPREMA -MODEL ZA NJEGU OSTOMIJE</t>
  </si>
  <si>
    <t>92.</t>
  </si>
  <si>
    <t>MEDICINSKA OPREMA -ŠKOLSKI CARDIAD AVD TRENER DEFIBRILATOR</t>
  </si>
  <si>
    <t>93.</t>
  </si>
  <si>
    <t>Uređaj za ispitivanje tvrdoće - Microhardness Vickers 10g</t>
  </si>
  <si>
    <t>94.</t>
  </si>
  <si>
    <t>AUDIO OPREMA I PRIBOR ZA STUDIO -  KONDENZATORSKI MIKROFON EDGE DUO I  PRETPOJ.</t>
  </si>
  <si>
    <t>95.</t>
  </si>
  <si>
    <t>AUDIO OPREMA I PRIBOR ZA STUDIO - MIKROFON Sennheiser XSW</t>
  </si>
  <si>
    <t>96.</t>
  </si>
  <si>
    <t>AUDIO OPREMA I PRIBOR ZA STUDIO -AKTIVNA ZVUČNA KUTIJA</t>
  </si>
  <si>
    <t>97.</t>
  </si>
  <si>
    <t>98.</t>
  </si>
  <si>
    <t>ELEKTRIČNI KLAVIR CLP-725R</t>
  </si>
  <si>
    <t>99.</t>
  </si>
  <si>
    <t>FOTO, VIDEO I MULTIMEDIJSKA OPREMA -CANON EOS R+MOUNT ADAPTER</t>
  </si>
  <si>
    <t>100.</t>
  </si>
  <si>
    <t>FOTO, VIDEO I MULTIMEDIJSKA OPREMA -CANON OBJEKTIV 24-105/4,O DG</t>
  </si>
  <si>
    <t>101.</t>
  </si>
  <si>
    <t>FOTO, VIDEO I MULTIMEDIJSKA OPREMA -NIKON D5600+18-140VR KIT</t>
  </si>
  <si>
    <t>102.</t>
  </si>
  <si>
    <t>FOTO, VIDEO I MULTIMEDIJSKA OPREMA - VID. LIGHT NEEWER ADV.</t>
  </si>
  <si>
    <t>103.</t>
  </si>
  <si>
    <t>104.</t>
  </si>
  <si>
    <t>105.</t>
  </si>
  <si>
    <t>FOTO, VIDEO I MULTIMEDIJSKA OPREMA -SIGMA OBJEKTIV 24-105</t>
  </si>
  <si>
    <t>106.</t>
  </si>
  <si>
    <t>FOTO, VIDEO I MULTIMEDIJSKA OPREMA -FEIYU TECH AK 4000 STABILIZATOR</t>
  </si>
  <si>
    <t>107.</t>
  </si>
  <si>
    <t>FOTO, VIDEO I MULTIMEDIJSKA OPREMA -STUD. BLJESKALICA</t>
  </si>
  <si>
    <t>108.</t>
  </si>
  <si>
    <t>109.</t>
  </si>
  <si>
    <t>110.</t>
  </si>
  <si>
    <t>VAGA ZA MJERENJE SAB 225I</t>
  </si>
  <si>
    <t>111.</t>
  </si>
  <si>
    <t>KONTROLNI TERMINAL HERO TD01-G</t>
  </si>
  <si>
    <t>Đurđevac</t>
  </si>
  <si>
    <t>112.</t>
  </si>
  <si>
    <t>SERVO MOTOR 400 W</t>
  </si>
  <si>
    <t>113.</t>
  </si>
  <si>
    <t>DRIVER ZA SERVO MOTOR 400 W</t>
  </si>
  <si>
    <t>114.</t>
  </si>
  <si>
    <t>NAOČALE ZA VIRTUALNU STVARNOST</t>
  </si>
  <si>
    <t>115.</t>
  </si>
  <si>
    <t>PRIJENOSNO RAČUNALO Zaslon 17,3 HD rezolucije</t>
  </si>
  <si>
    <t>116.</t>
  </si>
  <si>
    <t>OSJETNIK TLAKA 0-3.5 BAR</t>
  </si>
  <si>
    <t>117.</t>
  </si>
  <si>
    <t>OSJETNIK DIF. TLAKA 0-035 BAR</t>
  </si>
  <si>
    <t>118.</t>
  </si>
  <si>
    <t>SERVO MOTOR 1,75 Kw</t>
  </si>
  <si>
    <t>119.</t>
  </si>
  <si>
    <t>DRIVER ZA SERVO MOTOR 1,75 kW</t>
  </si>
  <si>
    <t>120.</t>
  </si>
  <si>
    <t>MAVI-2 DJI MAVIC ENTERPRISE (DUAL) WITH sMARTCONTROLER</t>
  </si>
  <si>
    <t>121.</t>
  </si>
  <si>
    <t xml:space="preserve"> BESPILOTNA LETJELICA  DRON DJI - MINI 2</t>
  </si>
  <si>
    <t>122.</t>
  </si>
  <si>
    <t>CANON EOS RB + RF 24-105 STM</t>
  </si>
  <si>
    <t>123.</t>
  </si>
  <si>
    <t>VIRTUALNE NAOČALE VR SUSTAV HTC Vive Cosmos</t>
  </si>
  <si>
    <t>124.</t>
  </si>
  <si>
    <t>Function Arbitrary Generator</t>
  </si>
  <si>
    <t>125.</t>
  </si>
  <si>
    <t>SDS5034X 350 MHz, 4 channels, 5 GSa/s, 250 M memory depth, Otp.: 21-350-0880</t>
  </si>
  <si>
    <t>126.</t>
  </si>
  <si>
    <t>BIOFEEDBACK SUSTAV ZA  MJERENJE VIŠE FIZOLOŠKIH SIGNALA</t>
  </si>
  <si>
    <t>127.</t>
  </si>
  <si>
    <t>MIOVISON SCOUT CONNECT VIDEO COLLECTION UNIT</t>
  </si>
  <si>
    <t>128.</t>
  </si>
  <si>
    <t>PRIJENOSNO RAČUNALO  ASUS TM420IA R7</t>
  </si>
  <si>
    <t>129.</t>
  </si>
  <si>
    <t>STOLNO RAČUNALO HGPC Multimedia RYZEN 9 +GTX 1650 tip 5</t>
  </si>
  <si>
    <t>130.</t>
  </si>
  <si>
    <t>STOLNO RAČUNALO HP PAVILLION ALL IN ONE 27 xa0032ny, 27 FHD UWVA Core i7 9700T</t>
  </si>
  <si>
    <t>131.</t>
  </si>
  <si>
    <t>STOLNO RAČUNALO HGPC Multimedia RYZEN 9 +GTX 1650 tip3</t>
  </si>
  <si>
    <t>132.</t>
  </si>
  <si>
    <t>STOLNO RAČUNALO HGPC Multimedia RYZEN 9 +GTX 1650</t>
  </si>
  <si>
    <t>133.</t>
  </si>
  <si>
    <t>STOLNO RAČUNALO HGPC Multimedia RYZEN 9 +GTX 1650 tip 3</t>
  </si>
  <si>
    <t>134.</t>
  </si>
  <si>
    <t>135.</t>
  </si>
  <si>
    <t>136.</t>
  </si>
  <si>
    <t>137.</t>
  </si>
  <si>
    <t>138.</t>
  </si>
  <si>
    <t>139.</t>
  </si>
  <si>
    <t>140.</t>
  </si>
  <si>
    <t>141.</t>
  </si>
  <si>
    <t>142.</t>
  </si>
  <si>
    <t>143.</t>
  </si>
  <si>
    <t>PRIJENOSNO RAČUNALO LENOVO LEGION 5 Pro</t>
  </si>
  <si>
    <t>144.</t>
  </si>
  <si>
    <t>STOLNO RAČUNALO HGPC Multimedia RYZEN 9 +GTX 1650 tip2</t>
  </si>
  <si>
    <t>145.</t>
  </si>
  <si>
    <t>STOLNO RAČUNALO HGPC Multimedia RYZEN 9 +GTX 1650 tip 4</t>
  </si>
  <si>
    <t>146.</t>
  </si>
  <si>
    <t>STOLNO RAČUNALO LENOVO IC AIO 3 i5-1135G7 23.8i  16GB/512</t>
  </si>
  <si>
    <t>147.</t>
  </si>
  <si>
    <t>148.</t>
  </si>
  <si>
    <t>149.</t>
  </si>
  <si>
    <t>150.</t>
  </si>
  <si>
    <t>151.</t>
  </si>
  <si>
    <t>152.</t>
  </si>
  <si>
    <t>153.</t>
  </si>
  <si>
    <t>154.</t>
  </si>
  <si>
    <t>155.</t>
  </si>
  <si>
    <t>156.</t>
  </si>
  <si>
    <t>157.</t>
  </si>
  <si>
    <t>158.</t>
  </si>
  <si>
    <t>159.</t>
  </si>
  <si>
    <t>160.</t>
  </si>
  <si>
    <t>161.</t>
  </si>
  <si>
    <t>STOLNO RAČUNALO LENOVO IC AIO 3 i7 - 1165G7 23.8I 16GB7512</t>
  </si>
  <si>
    <t>162.</t>
  </si>
  <si>
    <t>163.</t>
  </si>
  <si>
    <t>164.</t>
  </si>
  <si>
    <t>165.</t>
  </si>
  <si>
    <t>166.</t>
  </si>
  <si>
    <t>167.</t>
  </si>
  <si>
    <t>168.</t>
  </si>
  <si>
    <t>169.</t>
  </si>
  <si>
    <t>170.</t>
  </si>
  <si>
    <t>171.</t>
  </si>
  <si>
    <t>172.</t>
  </si>
  <si>
    <t>173.</t>
  </si>
  <si>
    <t>174.</t>
  </si>
  <si>
    <t>175.</t>
  </si>
  <si>
    <t>176.</t>
  </si>
  <si>
    <t>177.</t>
  </si>
  <si>
    <t>PRIJENOSNO RAČUNALO LENOVO IP Gaming 3 Ryzen 7/16GB/SSD51</t>
  </si>
  <si>
    <t>178.</t>
  </si>
  <si>
    <t>179.</t>
  </si>
  <si>
    <t>180.</t>
  </si>
  <si>
    <t>PRIJENOSNO RAČUNALO HP 15S - EQ2025NM, Ryzen 5-500u/8GB/512GB</t>
  </si>
  <si>
    <t>181.</t>
  </si>
  <si>
    <t>182.</t>
  </si>
  <si>
    <t>183.</t>
  </si>
  <si>
    <t>184.</t>
  </si>
  <si>
    <t>185.</t>
  </si>
  <si>
    <t>186.</t>
  </si>
  <si>
    <t>187.</t>
  </si>
  <si>
    <t>188.</t>
  </si>
  <si>
    <t>189.</t>
  </si>
  <si>
    <t>190.</t>
  </si>
  <si>
    <t>191.</t>
  </si>
  <si>
    <t>192.</t>
  </si>
  <si>
    <t>193.</t>
  </si>
  <si>
    <t>194.</t>
  </si>
  <si>
    <t>195.</t>
  </si>
  <si>
    <t>196.</t>
  </si>
  <si>
    <t>197.</t>
  </si>
  <si>
    <t>198.</t>
  </si>
  <si>
    <t>199.</t>
  </si>
  <si>
    <t>200.</t>
  </si>
  <si>
    <t>TABLET APPLE iPAD Air 4 Space Grey</t>
  </si>
  <si>
    <t>201.</t>
  </si>
  <si>
    <t>STOLNO RAČUNALO LENOVO IC AIO 3 R3-5300U 23.8I 8GB/512</t>
  </si>
  <si>
    <t>202.</t>
  </si>
  <si>
    <t>203.</t>
  </si>
  <si>
    <t>204.</t>
  </si>
  <si>
    <t>EKSIKATOR BEZ TUBUSA, PRESS I LEVELLING PRESS ZA MIKROSKOP</t>
  </si>
  <si>
    <t>205.</t>
  </si>
  <si>
    <t>Odijelo za simulaciju osobe staije dobe KAT.BR. LM60</t>
  </si>
  <si>
    <t>206.</t>
  </si>
  <si>
    <t>TISSUE HOMOGENIZER</t>
  </si>
  <si>
    <t>207.</t>
  </si>
  <si>
    <t>VR sustav HTC Vive Cosmos</t>
  </si>
  <si>
    <t>2022.</t>
  </si>
  <si>
    <t>208.</t>
  </si>
  <si>
    <t>DISPENZER</t>
  </si>
  <si>
    <t>209.</t>
  </si>
  <si>
    <t>HTC Vive Cosmos Elite, VR naočale</t>
  </si>
  <si>
    <t>210.</t>
  </si>
  <si>
    <t>OPREMA ZA MJERENJE ZVUKA - BUKOMJER - BEDROCK SM0 S DODATNOM OPREMOM</t>
  </si>
  <si>
    <t>211.</t>
  </si>
  <si>
    <t>212.</t>
  </si>
  <si>
    <t>213.</t>
  </si>
  <si>
    <t>SIMULATOR ZA ZAVARIVANJE 3D</t>
  </si>
  <si>
    <t>214.</t>
  </si>
  <si>
    <t>GEODETSKI INSTRUMENTI - MJERNIA STANICA TOPCON</t>
  </si>
  <si>
    <t>215.</t>
  </si>
  <si>
    <t>SEGMENTALNI ANALIZATOR SASTAVA TJELESNE MASE TANITA MIC-780MA</t>
  </si>
  <si>
    <t>216.</t>
  </si>
  <si>
    <t>ANTROPOMETAR</t>
  </si>
  <si>
    <t>217.</t>
  </si>
  <si>
    <t>OPREMA ZA OSVJETLJENJE - MULTILIGHT XL PRO JUST Normlich</t>
  </si>
  <si>
    <t>218.</t>
  </si>
  <si>
    <t>OPREMA ZA OSVJETLJENJE - MATTE BLACK INTERIOR LINING CVL XL PRO</t>
  </si>
  <si>
    <t>219.</t>
  </si>
  <si>
    <t>ZAMRZIVAČ SA ULTRA NISKIM TEMPERATURAMA</t>
  </si>
  <si>
    <t>220.</t>
  </si>
  <si>
    <t>CENTRALNI LABORATORIJSKI STOL 540x165x90 - 176 cm</t>
  </si>
  <si>
    <t>221.</t>
  </si>
  <si>
    <t>UREĐAJ ZA PROIZVODNJU ČISTE VODE</t>
  </si>
  <si>
    <t>222.</t>
  </si>
  <si>
    <t>CENTRALNI LABORATORIJSKI STOL 360X165X90 - 176 CM</t>
  </si>
  <si>
    <t>223.</t>
  </si>
  <si>
    <t>224.</t>
  </si>
  <si>
    <t>225.</t>
  </si>
  <si>
    <t>SET ODSISNIH STROPNIH RUKU 1/4 210X10 S FILTERIMA, KOMPL. FUNKCIONALNOST</t>
  </si>
  <si>
    <t>226.</t>
  </si>
  <si>
    <t>DIGESTOR OPĆE NAMJENE 180X 100X225 - 270 cm</t>
  </si>
  <si>
    <t>227.</t>
  </si>
  <si>
    <t>DIGESTOR OPĆE NAMJENE 160X100X225 - 270cm</t>
  </si>
  <si>
    <t>228.</t>
  </si>
  <si>
    <t>229.</t>
  </si>
  <si>
    <t>LAB SINK 300x75x90 cm</t>
  </si>
  <si>
    <t>230.</t>
  </si>
  <si>
    <t>FRIŽIDER</t>
  </si>
  <si>
    <t>231.</t>
  </si>
  <si>
    <t>232.</t>
  </si>
  <si>
    <t>233.</t>
  </si>
  <si>
    <t>ORMAR ZA SPREMANJE KEMIIKALIJA 200X60X200</t>
  </si>
  <si>
    <t>234.</t>
  </si>
  <si>
    <t>NAPA STROPNA</t>
  </si>
  <si>
    <t>235.</t>
  </si>
  <si>
    <t>ORMAR ZA SPREMANJE OTPADNIH KEMIKALIJA 200X40X200</t>
  </si>
  <si>
    <t>236.</t>
  </si>
  <si>
    <t>LAB SINK 210x60x90 cm</t>
  </si>
  <si>
    <t>237.</t>
  </si>
  <si>
    <t>LAB SINK KUTNI 120+120X75 - 90 cm</t>
  </si>
  <si>
    <t>238.</t>
  </si>
  <si>
    <t>239.</t>
  </si>
  <si>
    <t>LABORATORIJSKI STOL 360X60X75 cm</t>
  </si>
  <si>
    <t>240.</t>
  </si>
  <si>
    <t>ORMAR GARDEROBNI 220 X 40X190 cm</t>
  </si>
  <si>
    <t>241.</t>
  </si>
  <si>
    <t>LABORATORIJSKI STOL 300X60X75 cm</t>
  </si>
  <si>
    <t>242.</t>
  </si>
  <si>
    <t>PERILICA SUŠILICA RUBLJA</t>
  </si>
  <si>
    <t>243.</t>
  </si>
  <si>
    <t>ZAMRZIVAČ OKOMITI</t>
  </si>
  <si>
    <t>244.</t>
  </si>
  <si>
    <t>245.</t>
  </si>
  <si>
    <t>246.</t>
  </si>
  <si>
    <t>LABORATORIJSKI STOL 180x75x75 CM</t>
  </si>
  <si>
    <t>247.</t>
  </si>
  <si>
    <t>ORMAR GARDEROBNI 180x40x190 cm</t>
  </si>
  <si>
    <t>248.</t>
  </si>
  <si>
    <t>AV STOL ZA PRECIZNU VAGU 90X60X90 CM</t>
  </si>
  <si>
    <t>249.</t>
  </si>
  <si>
    <t>AV STOL ZA VAGU 90x60x90 cm</t>
  </si>
  <si>
    <t>250.</t>
  </si>
  <si>
    <t>ORMAR GARDEROBNI 170X40X190 CM</t>
  </si>
  <si>
    <t>251.</t>
  </si>
  <si>
    <t>LABORATORIJSKI STOL 210X60X75 CM</t>
  </si>
  <si>
    <t>252.</t>
  </si>
  <si>
    <t>LIOFILIZATOR</t>
  </si>
  <si>
    <t>253.</t>
  </si>
  <si>
    <t>LIOFILIZATOR- AKRILNI CILINDAR SA 6 POLICA</t>
  </si>
  <si>
    <t>254.</t>
  </si>
  <si>
    <t>LIOFILIZATOR - PUMPA VAKUUM ULJNA RV-5</t>
  </si>
  <si>
    <t>255.</t>
  </si>
  <si>
    <t>LIOFILIZATOR- VENTIL ZA KONTROLU VAKUUMA</t>
  </si>
  <si>
    <t>256.</t>
  </si>
  <si>
    <t>VLAGOMJER KERN DBS 60-3</t>
  </si>
  <si>
    <t>257.</t>
  </si>
  <si>
    <t>COLORIMETER MOVE 100 SPECTROQUANT</t>
  </si>
  <si>
    <t>258.</t>
  </si>
  <si>
    <t>MIKROSKOP RUČNI TIP</t>
  </si>
  <si>
    <t>259.</t>
  </si>
  <si>
    <t>RUKA ZA VJEŽBU, VENEPUNKCIJE,</t>
  </si>
  <si>
    <t>260.</t>
  </si>
  <si>
    <t>OPREMA ZA LABORATORIJSKE PLINOVE</t>
  </si>
  <si>
    <t>261.</t>
  </si>
  <si>
    <t>262.</t>
  </si>
  <si>
    <t>263.</t>
  </si>
  <si>
    <t>EASYPET 3 INC. POWER SUPPLY , SEROLOŠKA PIPETA</t>
  </si>
  <si>
    <t>264.</t>
  </si>
  <si>
    <t>KONTROLER - TrimblE TSC7, nosač držač plus torbica za nošenje</t>
  </si>
  <si>
    <t>265.</t>
  </si>
  <si>
    <t>MJERNA JEDINICA SEVENGO DUO PRO</t>
  </si>
  <si>
    <t>266.</t>
  </si>
  <si>
    <t>SENNHEISER HSP4- ZAGLAVNI MIKROFON TRUE WIRELESS B</t>
  </si>
  <si>
    <t>267.</t>
  </si>
  <si>
    <t>TRAINING PACK KTP700 BASIC/XB005</t>
  </si>
  <si>
    <t>268.</t>
  </si>
  <si>
    <t>DRIVE ZA SERVO MOTOR 200 W</t>
  </si>
  <si>
    <t>269.</t>
  </si>
  <si>
    <t>DVP15MC117T MOTION CONTROLER</t>
  </si>
  <si>
    <t>270.</t>
  </si>
  <si>
    <t>SERVO MOTOR 200W</t>
  </si>
  <si>
    <t>271.</t>
  </si>
  <si>
    <t>D05  110IS HMI PANEL 10.1 WXVGA</t>
  </si>
  <si>
    <t>272.</t>
  </si>
  <si>
    <t>LOGO 8 training package 12/24RCE with 9 units LOGO</t>
  </si>
  <si>
    <t>273.</t>
  </si>
  <si>
    <t>MEDICINSKA OPREMA - LUTKA ZA VJEŽBANJE NAPREDNIH POSTUPAKA S JEDN. ELE.</t>
  </si>
  <si>
    <t>274.</t>
  </si>
  <si>
    <t>MEDICINSKA OPREMA -MONITOR ZA UČENJE HITNIH STANJA I VITALNIH ZNAKOVA</t>
  </si>
  <si>
    <t>275.</t>
  </si>
  <si>
    <t>MEDICINSKA OPREMA - DEFIBRILATOR ZA UČENJE</t>
  </si>
  <si>
    <t>276.</t>
  </si>
  <si>
    <t>MEDICINSKA OPREMA - VAKUUM MADRAC</t>
  </si>
  <si>
    <t>277.</t>
  </si>
  <si>
    <t>278.</t>
  </si>
  <si>
    <t>POLUINDUSTRIJSKI 3D PRINTER</t>
  </si>
  <si>
    <t>279.</t>
  </si>
  <si>
    <t>TRAFFIC CAMERA STARTER KIT</t>
  </si>
  <si>
    <t>280.</t>
  </si>
  <si>
    <t>PMU UREĐAJ - model STERPMU</t>
  </si>
  <si>
    <t>281.</t>
  </si>
  <si>
    <t>SEDONA COMBO INOX S9150 INOX POLICE</t>
  </si>
  <si>
    <t>282.</t>
  </si>
  <si>
    <t>SPE MANIFOLD 12 MJESTA VAKUM KOMPLET</t>
  </si>
  <si>
    <t>283.</t>
  </si>
  <si>
    <t>SPIROMETAR VITALOGRAF MIORO,</t>
  </si>
  <si>
    <t>284.</t>
  </si>
  <si>
    <t>UREĐAJ ZA RUČNO PLAZMA REZANJE POWERMAX</t>
  </si>
  <si>
    <t>285.</t>
  </si>
  <si>
    <t>ELCOMETAR UREĐAJ 456 STANDARD ZA MJERENJE SUHOG NANOSA BOJE SA SONDOM</t>
  </si>
  <si>
    <t>286.</t>
  </si>
  <si>
    <t>UREĐAJ ZA MJERENJE I KLIPNI LISTOVI</t>
  </si>
  <si>
    <t>287.</t>
  </si>
  <si>
    <t>EPPENDORF XPLORER PLUS MOVE</t>
  </si>
  <si>
    <t>288.</t>
  </si>
  <si>
    <t>STUP ZA MOBILNE KAMERE</t>
  </si>
  <si>
    <t>289.</t>
  </si>
  <si>
    <t>Training pack CPU 1215 DC PLC uređaj</t>
  </si>
  <si>
    <t>290.</t>
  </si>
  <si>
    <t>TS-100 Thermo Shaker</t>
  </si>
  <si>
    <t>291.</t>
  </si>
  <si>
    <t>MEH-001 MANTIS Elite stereo glava mikroskopa - Senzor s daljinomjerom i držač</t>
  </si>
  <si>
    <t>292.</t>
  </si>
  <si>
    <t>GST120-9 Drveni stativ</t>
  </si>
  <si>
    <t>293.</t>
  </si>
  <si>
    <t>HIKMICRO-TS03-15XG/W-LH15, Otp.: 2235200000196</t>
  </si>
  <si>
    <t>294.</t>
  </si>
  <si>
    <t>CNC obradni centar Desktop Mill namijenjen</t>
  </si>
  <si>
    <t>295.</t>
  </si>
  <si>
    <t>PV MOTORKONTROLER 3P-480V/50A SA DIJELOVIMA</t>
  </si>
  <si>
    <t>296.</t>
  </si>
  <si>
    <t>Osciloskop</t>
  </si>
  <si>
    <t>297.</t>
  </si>
  <si>
    <t>Komora za uzgoj bilja, PHCbi</t>
  </si>
  <si>
    <t>2023.</t>
  </si>
  <si>
    <t>298.</t>
  </si>
  <si>
    <t>PRETVARAČ FREKVENCIJE I NAPONA</t>
  </si>
  <si>
    <t>299.</t>
  </si>
  <si>
    <t>TransSteel 3000c Pulse G komplet</t>
  </si>
  <si>
    <t>300.</t>
  </si>
  <si>
    <t>Brojač Stanica - Scepter 3.0 Handheld</t>
  </si>
  <si>
    <t>301.</t>
  </si>
  <si>
    <t>Training pack CPU 1516-3 PN/DP</t>
  </si>
  <si>
    <t>302.</t>
  </si>
  <si>
    <t>FIVEEASY PLUS FP20-STANDARD KIT BENTOP METAR+3U1 PLAST.ELEKTRODA</t>
  </si>
  <si>
    <t>303.</t>
  </si>
  <si>
    <t>INDUSTRIJSKI DRON YUNEEC H520E RTF</t>
  </si>
  <si>
    <t>304.</t>
  </si>
  <si>
    <t>Rotacini upravljač RV 10 auto pro V, SET</t>
  </si>
  <si>
    <t>305.</t>
  </si>
  <si>
    <t>Autoklav vertikalni NC 40M</t>
  </si>
  <si>
    <t>306.</t>
  </si>
  <si>
    <t>Spremnik za tekući dušik</t>
  </si>
  <si>
    <t>307.</t>
  </si>
  <si>
    <t>PC MSG Infinity SP9718</t>
  </si>
  <si>
    <t>308.</t>
  </si>
  <si>
    <t>Notebook Lenovo Legion 5 Pro i7-12700H 16i 2X8GB, 82RF00J4SC</t>
  </si>
  <si>
    <t>309.</t>
  </si>
  <si>
    <t>310.</t>
  </si>
  <si>
    <t>311.</t>
  </si>
  <si>
    <t>312.</t>
  </si>
  <si>
    <t>313.</t>
  </si>
  <si>
    <t>314.</t>
  </si>
  <si>
    <t>Notebook ASUS Zenbook Pro 15 UM535QE-OLED-KY731X</t>
  </si>
  <si>
    <t>315.</t>
  </si>
  <si>
    <t>Notebook HP Spectre x360 14-ef0015nn, 6M4M5EA</t>
  </si>
  <si>
    <t>316.</t>
  </si>
  <si>
    <t>317.</t>
  </si>
  <si>
    <t>PC MSG Infinity SP9717</t>
  </si>
  <si>
    <t>318.</t>
  </si>
  <si>
    <t>Tablet Samsung Galaxy Tab S8 Ultra 14,6'' WiFi+5G 8GB 128GB - Sivi</t>
  </si>
  <si>
    <t>319.</t>
  </si>
  <si>
    <t>Notebook HP 470 G9, 4Z7D6AV, 50335993</t>
  </si>
  <si>
    <t>320.</t>
  </si>
  <si>
    <t>321.</t>
  </si>
  <si>
    <t>322.</t>
  </si>
  <si>
    <t>323.</t>
  </si>
  <si>
    <t>Notebook Lenovo Legion 5,82NL001TSC Core i7 10750H, 16GB</t>
  </si>
  <si>
    <t>324.</t>
  </si>
  <si>
    <t>325.</t>
  </si>
  <si>
    <t>Notebook Dell Vostro 5620, FHD/i7-1260P/16GB/S512GB/INT/W11</t>
  </si>
  <si>
    <t>326.</t>
  </si>
  <si>
    <t>Notebook Asus TUF Gaming F15 FX506LH,90NR03U1-M06640</t>
  </si>
  <si>
    <t>327.</t>
  </si>
  <si>
    <t>Notebook ASUS ZenBook 13 UX325EA-OLED-WB503R</t>
  </si>
  <si>
    <t>328.</t>
  </si>
  <si>
    <t>Notebook Dell Latitude 5430 i5- 1235U/14,0''FHD/8GB/256GBSSD</t>
  </si>
  <si>
    <t>329.</t>
  </si>
  <si>
    <t>PC ASUS AiO M3400WUAK-BA023M</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</si>
  <si>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</si>
  <si>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</si>
  <si>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</si>
  <si>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</si>
  <si>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</si>
  <si>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</si>
  <si>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</si>
  <si>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</si>
  <si>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</si>
  <si>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</si>
  <si>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</si>
  <si>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</si>
  <si>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</si>
  <si>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</si>
  <si>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</si>
  <si>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</si>
  <si>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</si>
  <si>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</si>
  <si>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</si>
  <si>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</si>
  <si>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</si>
  <si>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</si>
  <si>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</si>
  <si>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</si>
  <si>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</si>
  <si>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</si>
  <si>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</si>
  <si>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</si>
  <si>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</si>
  <si>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</si>
  <si>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</si>
  <si>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</si>
  <si>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</si>
  <si>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</si>
  <si>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</si>
  <si>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</si>
  <si>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</si>
  <si>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</si>
  <si>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</si>
  <si>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</si>
  <si>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</si>
  <si>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</si>
  <si>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</si>
  <si>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</si>
  <si>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</si>
  <si>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</si>
  <si>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</si>
  <si>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</si>
  <si>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</si>
  <si>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</si>
  <si>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</si>
  <si>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</si>
  <si>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</si>
  <si>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</si>
  <si>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</si>
  <si>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</si>
  <si>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</si>
  <si>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</si>
  <si>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</si>
  <si>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Notebook Acer Aspire 3 R7-5700U/16GB/512GB/15,6''FHD/DOS</t>
  </si>
  <si>
    <t>389.</t>
  </si>
  <si>
    <t>390.</t>
  </si>
  <si>
    <t>391.</t>
  </si>
  <si>
    <t>392.</t>
  </si>
  <si>
    <t>393.</t>
  </si>
  <si>
    <t>394.</t>
  </si>
  <si>
    <t>395.</t>
  </si>
  <si>
    <t>396.</t>
  </si>
  <si>
    <t>397.</t>
  </si>
  <si>
    <t>398.</t>
  </si>
  <si>
    <t>399.</t>
  </si>
  <si>
    <t>Projektor ACER H5386BDKi DLP 3D 720p</t>
  </si>
  <si>
    <t>400.</t>
  </si>
  <si>
    <t>401.</t>
  </si>
  <si>
    <t>402.</t>
  </si>
  <si>
    <t>403.</t>
  </si>
  <si>
    <t>Tablet Samsung Galaxy Tab S7 FE 12.4'' WiFi 64GB Black</t>
  </si>
  <si>
    <t>404.</t>
  </si>
  <si>
    <t>405.</t>
  </si>
  <si>
    <t>406.</t>
  </si>
  <si>
    <t>407.</t>
  </si>
  <si>
    <t>408.</t>
  </si>
  <si>
    <t>409.</t>
  </si>
  <si>
    <t>EO3PUB I1 Publish PRO 3 - mjerni uređaj</t>
  </si>
  <si>
    <t>410.</t>
  </si>
  <si>
    <t>Vaga precizna 0,01g/ 2,4kg; ekst.k.;kern Sohn</t>
  </si>
  <si>
    <t>411.</t>
  </si>
  <si>
    <t>STEREO MIKROSKOP ZA FRAKTOGRAFSKU ANALIZU, AN. MAKROSTRUKTURA</t>
  </si>
  <si>
    <t>412.</t>
  </si>
  <si>
    <t>PRIJENOSNI VIŠEFUNKCIJSKI KALIBRATOR</t>
  </si>
  <si>
    <t>413.</t>
  </si>
  <si>
    <t>MJERAČ SNAGE - GPM 8213 Single phase</t>
  </si>
  <si>
    <t>414.</t>
  </si>
  <si>
    <t>415.</t>
  </si>
  <si>
    <t>416.</t>
  </si>
  <si>
    <t>417.</t>
  </si>
  <si>
    <t>418.</t>
  </si>
  <si>
    <t>419.</t>
  </si>
  <si>
    <t>420.</t>
  </si>
  <si>
    <t>MEM 1X8 GB  DDR4 SO- DIMM</t>
  </si>
  <si>
    <t>421.</t>
  </si>
  <si>
    <t>ARTEC EVA 3D SKENER (EDUKACIJSKI PAKET)</t>
  </si>
  <si>
    <t>422.</t>
  </si>
  <si>
    <t>Eppendorf Xplorer plus Move</t>
  </si>
  <si>
    <t>423.</t>
  </si>
  <si>
    <t>Univerzal Stand za MANTIS Elite i objektiv</t>
  </si>
  <si>
    <t>424.</t>
  </si>
  <si>
    <t>Accoustics Q 3050i BLACK- Sustav za reprodukciju zvuka</t>
  </si>
  <si>
    <t>425.</t>
  </si>
  <si>
    <t>Oprema za mjeriteljstvo: DRUCK PTC 165 Premium TC Multi-Function</t>
  </si>
  <si>
    <t>426.</t>
  </si>
  <si>
    <t>Oprema za mjeriteljstvo:AM1710-12-SP-17025 100ohm Secondary PRT,-40 to 160 C</t>
  </si>
  <si>
    <t>427.</t>
  </si>
  <si>
    <t>Oprema za mjeriteljstvo: DRUCK PV 211-14-HA Pneumatic Pressure Vacuum Pump NPT</t>
  </si>
  <si>
    <t>428.</t>
  </si>
  <si>
    <t>Dodatna instalacija plina</t>
  </si>
  <si>
    <t>429.</t>
  </si>
  <si>
    <t xml:space="preserve"> Kapacitivni senzor -ultrazvučni senzor</t>
  </si>
  <si>
    <t>430.</t>
  </si>
  <si>
    <t>PLANET Switch 48-port SGS-5240-48T4X</t>
  </si>
  <si>
    <t>431.</t>
  </si>
  <si>
    <t>SP RED VENT: FM 62/53</t>
  </si>
  <si>
    <t>432.</t>
  </si>
  <si>
    <t>Ručna pneumatska pumpa 0-14 bar</t>
  </si>
  <si>
    <t>433.</t>
  </si>
  <si>
    <t>Prijenosno računalo TIP 3 ASUS ProArt Studiobook Pro 16 OLED</t>
  </si>
  <si>
    <t>434.</t>
  </si>
  <si>
    <t>435.</t>
  </si>
  <si>
    <t>436.</t>
  </si>
  <si>
    <t>437.</t>
  </si>
  <si>
    <t>Prijenosno računalo TIP 6 Asus ROG Strix Scar G733PZ-LL002W</t>
  </si>
  <si>
    <t>438.</t>
  </si>
  <si>
    <t>Prijenosno računalo TIP 7 Asus Zenbook 14X OLED UX5401ZAS-OLED</t>
  </si>
  <si>
    <t>439.</t>
  </si>
  <si>
    <t>Prijenosno računalo TIP 1-ASUS ZenBook 14 UX3402ZA-OLED-KM721X</t>
  </si>
  <si>
    <t>440.</t>
  </si>
  <si>
    <t>441.</t>
  </si>
  <si>
    <t>442.</t>
  </si>
  <si>
    <t>443.</t>
  </si>
  <si>
    <t>444.</t>
  </si>
  <si>
    <t>445.</t>
  </si>
  <si>
    <t>446.</t>
  </si>
  <si>
    <t>447.</t>
  </si>
  <si>
    <t>Prijenosno računalo TIP 8 Notebook ACER Aspire 3, A317-54-768S</t>
  </si>
  <si>
    <t>448.</t>
  </si>
  <si>
    <t>Projektor TIP3- Projektor Optoma ML1050ST+</t>
  </si>
  <si>
    <t>449.</t>
  </si>
  <si>
    <t>Projektor TIP 2- Projektor Optoma GT1080e</t>
  </si>
  <si>
    <t>450.</t>
  </si>
  <si>
    <t>VASCO TRANSLATOR -black Onyx Croatian</t>
  </si>
  <si>
    <t>451.</t>
  </si>
  <si>
    <t>Sustav videonadzora i protuprovalni sustav drugi dio</t>
  </si>
  <si>
    <t>452.</t>
  </si>
  <si>
    <t>Sustav videonadzora i protuprovalni sustav</t>
  </si>
  <si>
    <t>453.</t>
  </si>
  <si>
    <t>Prijenosno računalo TIP 5- Mac Book Air 13,6  Midnight M2</t>
  </si>
  <si>
    <t>454.</t>
  </si>
  <si>
    <t>455.</t>
  </si>
  <si>
    <t>Grafički tablet - Wacom Cintiq 22 Pen Display</t>
  </si>
  <si>
    <t>456.</t>
  </si>
  <si>
    <t>Monitor tip 2 - 27 DEČČ ,PMOTPR U2723QE + webcam</t>
  </si>
  <si>
    <t>457.</t>
  </si>
  <si>
    <t>AIO računalo tip 1 - HP ProOne 440 G9  All-in- One</t>
  </si>
  <si>
    <t>458.</t>
  </si>
  <si>
    <t>459.</t>
  </si>
  <si>
    <t>460.</t>
  </si>
  <si>
    <t>461.</t>
  </si>
  <si>
    <t>462.</t>
  </si>
  <si>
    <t>463.</t>
  </si>
  <si>
    <t>464.</t>
  </si>
  <si>
    <t>465.</t>
  </si>
  <si>
    <t>466.</t>
  </si>
  <si>
    <t>467.</t>
  </si>
  <si>
    <t>468.</t>
  </si>
  <si>
    <t>469.</t>
  </si>
  <si>
    <t>470.</t>
  </si>
  <si>
    <t>471.</t>
  </si>
  <si>
    <t>472.</t>
  </si>
  <si>
    <t>473.</t>
  </si>
  <si>
    <t>474.</t>
  </si>
  <si>
    <t>475.</t>
  </si>
  <si>
    <t>476.</t>
  </si>
  <si>
    <t>477.</t>
  </si>
  <si>
    <t>Modularni sustav za optičko 2D mjerenje pomaka</t>
  </si>
  <si>
    <t>478.</t>
  </si>
  <si>
    <t>COM MODUL, COM MODUL ZA UNISTREAM, UNISTRONICS PLC</t>
  </si>
  <si>
    <t>479.</t>
  </si>
  <si>
    <t>480846 8GHz RFEMF METER</t>
  </si>
  <si>
    <t>480.</t>
  </si>
  <si>
    <t>TS10 1˘ R500 BASIC Komplet sadrži:TS10 1" R500</t>
  </si>
  <si>
    <t>481.</t>
  </si>
  <si>
    <t>ULTRA system Advanced 12-Watt KPL 1,000 6011141</t>
  </si>
  <si>
    <t>482.</t>
  </si>
  <si>
    <t>FLX100 plus Pole Starter packFLX100 plus Pole Starter</t>
  </si>
  <si>
    <t>483.</t>
  </si>
  <si>
    <t>ZENO20 Android UMTS PROF Komplet sadrži: 1x</t>
  </si>
  <si>
    <t>484.</t>
  </si>
  <si>
    <t>N-VOA070K002 NIKON Z7II + FTZ II AdapterKit s/n</t>
  </si>
  <si>
    <t>485.</t>
  </si>
  <si>
    <t>Insta360 ONE RS Camera 1-Inch 360 EDITION s/n</t>
  </si>
  <si>
    <t>486.</t>
  </si>
  <si>
    <t>NIKON Z 35mm s/1.8 S s/n 20072340</t>
  </si>
  <si>
    <t>487.</t>
  </si>
  <si>
    <t>Mrežna oprema Mikrotik, Ubiquiti, QNAP; HPE HDD</t>
  </si>
  <si>
    <t>488.</t>
  </si>
  <si>
    <t>Mrežna oprema APC UPS On-Line SRV3KRI</t>
  </si>
  <si>
    <t>489.</t>
  </si>
  <si>
    <t>AIO računalo tip 1 - HP ProOne 440 G9  All-in- One 885P4EA</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</si>
  <si>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</si>
  <si>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</si>
  <si>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</si>
  <si>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</si>
  <si>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</si>
  <si>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</si>
  <si>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</si>
  <si>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</si>
  <si>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</si>
  <si>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</si>
  <si>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</si>
  <si>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</si>
  <si>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</si>
  <si>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</si>
  <si>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</si>
  <si>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</si>
  <si>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</si>
  <si>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</si>
  <si>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</si>
  <si>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</si>
  <si>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</si>
  <si>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</si>
  <si>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</si>
  <si>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</si>
  <si>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</si>
  <si>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</si>
  <si>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</si>
  <si>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</si>
  <si>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</si>
  <si>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</si>
  <si>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</si>
  <si>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</si>
  <si>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</si>
  <si>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</si>
  <si>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</si>
  <si>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</si>
  <si>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</si>
  <si>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</si>
  <si>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</si>
  <si>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</si>
  <si>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</si>
  <si>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</si>
  <si>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</si>
  <si>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</si>
  <si>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</si>
  <si>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</si>
  <si>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</si>
  <si>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</si>
  <si>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</si>
  <si>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</si>
  <si>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</si>
  <si>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</si>
  <si>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</si>
  <si>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Premed Pharma Kft</t>
  </si>
  <si>
    <t>543.</t>
  </si>
  <si>
    <t>Destilacijski kotao 120 l sa rektifikacijskim kolonama</t>
  </si>
  <si>
    <t>544.</t>
  </si>
  <si>
    <t>ADT875-660-A-220V Dry Well Calibrator</t>
  </si>
  <si>
    <t>2024.</t>
  </si>
  <si>
    <t>545.</t>
  </si>
  <si>
    <t>Prijenosni ultrazvučni mjerač protoka C-Clamp-on gas</t>
  </si>
  <si>
    <t>546.</t>
  </si>
  <si>
    <t>AM1751-12-SP 100ohm Secondary PRT,-200 to 670</t>
  </si>
  <si>
    <t>547.</t>
  </si>
  <si>
    <t>Ultrazvučni transduceri Br. artikla XUC-PW-F10</t>
  </si>
  <si>
    <t>548.</t>
  </si>
  <si>
    <t>Ultrazvučni transduceri Br. artikla XUC-PW F40</t>
  </si>
  <si>
    <t>549.</t>
  </si>
  <si>
    <t>UZV mjerač debljine stijenke tip deltawaveC-WD</t>
  </si>
  <si>
    <t>550.</t>
  </si>
  <si>
    <t>PROCUSINI 5.0 3D, LEBENSMITTELDRUCKER</t>
  </si>
  <si>
    <t>551.</t>
  </si>
  <si>
    <t>PB 120A</t>
  </si>
  <si>
    <t>552.</t>
  </si>
  <si>
    <t>CNC Controller 10.4" vertical type (4 axes sync.+Spindle axes)</t>
  </si>
  <si>
    <t>553.</t>
  </si>
  <si>
    <t>Servo motor 200W lag.0</t>
  </si>
  <si>
    <t>554.</t>
  </si>
  <si>
    <t>Mjerna "translacijska" kutija prema traženom nacrtu</t>
  </si>
  <si>
    <t>555.</t>
  </si>
  <si>
    <t>ES-20,Enviromen.Shaker-incubat</t>
  </si>
  <si>
    <t>556.</t>
  </si>
  <si>
    <t>Digitalna kamera za stereozoom mikroskop</t>
  </si>
  <si>
    <t>557.</t>
  </si>
  <si>
    <t>Kalupi za betonske kocke brisa 15cm, otvorivi s čeličnom bazom</t>
  </si>
  <si>
    <t>558.</t>
  </si>
  <si>
    <t>Uređaj za određivanje pora u svježem betonu (porometar)</t>
  </si>
  <si>
    <t>559.</t>
  </si>
  <si>
    <t>L-posuda za ispitivanje konzistencije samozbijajućeg betona</t>
  </si>
  <si>
    <t>560.</t>
  </si>
  <si>
    <t>Uređaj za određivanje tvrdoće drveta mjernog područja</t>
  </si>
  <si>
    <t>561.</t>
  </si>
  <si>
    <t>Kalupi za betonske prizme izmjera 10 x 10 x 40 cm</t>
  </si>
  <si>
    <t>562.</t>
  </si>
  <si>
    <t>Uređaj za određivanje konzistencije rasprostiranjem</t>
  </si>
  <si>
    <t>563.</t>
  </si>
  <si>
    <t>KRUŽNA PLOČA 200 kN, DIN 18134,</t>
  </si>
  <si>
    <t>564.</t>
  </si>
  <si>
    <t>EDOMETAR BS 1377, ASTM D2435.</t>
  </si>
  <si>
    <t>565.</t>
  </si>
  <si>
    <t>LABORATORIJSKA KRILNA SONDA</t>
  </si>
  <si>
    <t>566.</t>
  </si>
  <si>
    <t>KOMPLET UTEGA UKUPNE TEŽINE 64 KG</t>
  </si>
  <si>
    <t>567.</t>
  </si>
  <si>
    <t>PLOČA 762 MM DIA. X 20 MM</t>
  </si>
  <si>
    <t>568.</t>
  </si>
  <si>
    <t>Siemens 6ES7647-KA08-0AA2</t>
  </si>
  <si>
    <t>569.</t>
  </si>
  <si>
    <t>"CONSTANT HEAD" UREĐAJ</t>
  </si>
  <si>
    <t>570.</t>
  </si>
  <si>
    <t>MS EXCEL PREDLOŽAK PREMA EN</t>
  </si>
  <si>
    <t>571.</t>
  </si>
  <si>
    <t>Trimer i ekstruder za uzorke tla</t>
  </si>
  <si>
    <t>572.</t>
  </si>
  <si>
    <t>ISPITNA ĆELIJA ZA UZORAK</t>
  </si>
  <si>
    <t>573.</t>
  </si>
  <si>
    <t>DODATAK ZA PERMEABILNOST SA 50 ML GRAD, BIRETOM</t>
  </si>
  <si>
    <t>574.</t>
  </si>
  <si>
    <t>MIKROURICA 10 MM X 0.002 MM</t>
  </si>
  <si>
    <t>575.</t>
  </si>
  <si>
    <t>KUPA ZA EDOMETRE SA BRTVAMA</t>
  </si>
  <si>
    <t>576.</t>
  </si>
  <si>
    <t>Casagrande uređaj prema EN i ASTM,</t>
  </si>
  <si>
    <t>577.</t>
  </si>
  <si>
    <t>Peristaltička pumpa za punjenje tekućeg medija</t>
  </si>
  <si>
    <t>578.</t>
  </si>
  <si>
    <t>AC SERVO DRIVE 2KW 220S A2 6</t>
  </si>
  <si>
    <t>579.</t>
  </si>
  <si>
    <t>PREŠA ZA VOĆE</t>
  </si>
  <si>
    <t>580.</t>
  </si>
  <si>
    <t>Oprema: Conveyor belt, punching machine i vacuum gripper</t>
  </si>
  <si>
    <t>581.</t>
  </si>
  <si>
    <t>Training Factory industry 4.0</t>
  </si>
  <si>
    <t>582.</t>
  </si>
  <si>
    <t>Oprema Simatic HMI, Simatic, pretvarač frekvencije i napona</t>
  </si>
  <si>
    <t>583.</t>
  </si>
  <si>
    <t>EasyDens 6 SmartRef Comb</t>
  </si>
  <si>
    <t>584.</t>
  </si>
  <si>
    <t>DJI Mavic 3 Pro Fly More Combo</t>
  </si>
  <si>
    <t>585.</t>
  </si>
  <si>
    <t>D:LW-EP-220-V1</t>
  </si>
  <si>
    <t>586.</t>
  </si>
  <si>
    <t>Univerzalni ispitni ure?aj (kidalica) SHIMADZU</t>
  </si>
  <si>
    <t>587.</t>
  </si>
  <si>
    <t>Eksterno pojacalo / kontroler za ekstenzimetar</t>
  </si>
  <si>
    <t>588.</t>
  </si>
  <si>
    <t>Ekstenzimetar EPSILON</t>
  </si>
  <si>
    <t>589.</t>
  </si>
  <si>
    <t>Visoko precizno elektricko mjerilo sile</t>
  </si>
  <si>
    <t>590.</t>
  </si>
  <si>
    <t>Racunalni program TRAPEZIUM X Set</t>
  </si>
  <si>
    <t>591.</t>
  </si>
  <si>
    <t>Celjusti (klinasta izvedba) za prihvat uzoraka s</t>
  </si>
  <si>
    <t>592.</t>
  </si>
  <si>
    <t>Mjerač protoka vode</t>
  </si>
  <si>
    <t>593.</t>
  </si>
  <si>
    <t>MLIN ZA MLJEVENJE BILJNOG MATERIJALA,</t>
  </si>
  <si>
    <t>594.</t>
  </si>
  <si>
    <t>DPB1300 Differential probe</t>
  </si>
  <si>
    <t>595.</t>
  </si>
  <si>
    <t>FLUKE 772 MILIAMP PROCESS CLAMP</t>
  </si>
  <si>
    <t>596.</t>
  </si>
  <si>
    <t>Kabel, Panel terminal i membrane tip</t>
  </si>
  <si>
    <t>597.</t>
  </si>
  <si>
    <t>PROCEQ PUNDIT LAB+ ULTRAZVUCNI</t>
  </si>
  <si>
    <t>598.</t>
  </si>
  <si>
    <t>MASTERCOOL DVOSTUPANJSKA VAKUUM</t>
  </si>
  <si>
    <t>599.</t>
  </si>
  <si>
    <t>VIBRACIJSKI STOL 630x400 MM</t>
  </si>
  <si>
    <t>600.</t>
  </si>
  <si>
    <t xml:space="preserve"> DJI Matrice 350 RTK 2Y bespilotna letjelica</t>
  </si>
  <si>
    <t>601.</t>
  </si>
  <si>
    <t>B1 PE pijanino</t>
  </si>
  <si>
    <t>602.</t>
  </si>
  <si>
    <t>VR Meta Quest 3 512GB</t>
  </si>
  <si>
    <t>603.</t>
  </si>
  <si>
    <t>Kamera Insta360 X4 Extended Bundle</t>
  </si>
  <si>
    <t>604.</t>
  </si>
  <si>
    <t>605.</t>
  </si>
  <si>
    <t>Popravak preše TONIPACT INV. BR 6794</t>
  </si>
  <si>
    <t>606.</t>
  </si>
  <si>
    <t>DOBOT Magician Basc Robot ARM</t>
  </si>
  <si>
    <t>607.</t>
  </si>
  <si>
    <t>UFactory uARM Swift Pro</t>
  </si>
  <si>
    <t>608.</t>
  </si>
  <si>
    <t>Interbotix PincherX 100</t>
  </si>
  <si>
    <t>609.</t>
  </si>
  <si>
    <t>Samsung Galaxy Tab S10 Ultra</t>
  </si>
  <si>
    <t>610.</t>
  </si>
  <si>
    <t>APPLE MacBook Pro 14</t>
  </si>
  <si>
    <t>611.</t>
  </si>
  <si>
    <t>C7449 Shining3D EinsCanH2</t>
  </si>
  <si>
    <t>2025.</t>
  </si>
  <si>
    <t>612.</t>
  </si>
  <si>
    <t>Creality Raptor X</t>
  </si>
  <si>
    <t>613.</t>
  </si>
  <si>
    <t>SLIKA -AUTOR PERICA VIDIĆ</t>
  </si>
  <si>
    <t>2011.</t>
  </si>
  <si>
    <t>614.</t>
  </si>
  <si>
    <t>Slika "Stari Ribić" autor Mirko Markešić</t>
  </si>
  <si>
    <t>2013.</t>
  </si>
  <si>
    <t>615.</t>
  </si>
  <si>
    <t>Slika "Suton" autor Tanja Čubrilo</t>
  </si>
  <si>
    <t>616.</t>
  </si>
  <si>
    <t>Slika "Pejsaž" autor Ivan Rođak</t>
  </si>
  <si>
    <t>617.</t>
  </si>
  <si>
    <t>Slika "Suncokreti" autor Zrinka Mutić</t>
  </si>
  <si>
    <t>618.</t>
  </si>
  <si>
    <t>ZAPISNIK 01.09.2020.-Slika bez naziva (rb. 1), 195*240 cm</t>
  </si>
  <si>
    <t>619.</t>
  </si>
  <si>
    <t>ZAPISNIK 01.09.2020.-Slika bez naziva (rb. 2)</t>
  </si>
  <si>
    <t>620.</t>
  </si>
  <si>
    <t>ZAPISNIK 01.09.2020.-Slika bez naziva (rb. 3)</t>
  </si>
  <si>
    <t>621.</t>
  </si>
  <si>
    <t>ZAPISNIK 01.09.2020.-Bez naziva (rb. 4)</t>
  </si>
  <si>
    <t>622.</t>
  </si>
  <si>
    <t>ZAPISNIK 01.09.2020.-Utočište Minotaura (rb. 5) 99*239 cm</t>
  </si>
  <si>
    <t>623.</t>
  </si>
  <si>
    <t>ZAPISNIK 01.09.2020.-Bez naziva (rb. 6) 151*250 cm</t>
  </si>
  <si>
    <t>624.</t>
  </si>
  <si>
    <t>ZAPISNIK 01.09.2020.-Niz (rb. 7) 187*50 cm</t>
  </si>
  <si>
    <t>625.</t>
  </si>
  <si>
    <t>ZAPISNIK 01.09.2020.-Suodnos  (rb. 8) 45,5*209 cm</t>
  </si>
  <si>
    <t>626.</t>
  </si>
  <si>
    <t>ZAPISNIK 01.09.2020.-Niz  (rb. 9) 200*50 cm</t>
  </si>
  <si>
    <t>627.</t>
  </si>
  <si>
    <t>ZAPISNIK 01.09.2020.-Bez naziva  (rb. 10) 200*50 cm</t>
  </si>
  <si>
    <t>628.</t>
  </si>
  <si>
    <t>ZAPISNIK 01.09.2020.-Bez naziva  (rb. 11) 200*50 cm</t>
  </si>
  <si>
    <t>629.</t>
  </si>
  <si>
    <t>ZAPISNIK 01.09.2020.-Zapis  (rb. 12) 229,5*96,7 cm</t>
  </si>
  <si>
    <t>630.</t>
  </si>
  <si>
    <t>ZAPISNIK 01.09.2020.-Niz  (rb. 13) 257*102 cm</t>
  </si>
  <si>
    <t>631.</t>
  </si>
  <si>
    <t>ZAPISNIK 01.09.2020.-Zapis  (rb. 14)</t>
  </si>
  <si>
    <t>632.</t>
  </si>
  <si>
    <t>ZAPISNIK 01.09.2020.-Niz  (rb. 15) 200*70 cm</t>
  </si>
  <si>
    <t>633.</t>
  </si>
  <si>
    <t>ZAPISNIK 01.09.2020.-Niz  (rb. 16) 170*41</t>
  </si>
  <si>
    <t>634.</t>
  </si>
  <si>
    <t>ZAPISNIK 01.09.2020.-Bez naziva  (rb. 17) 170*153 cm</t>
  </si>
  <si>
    <t>635.</t>
  </si>
  <si>
    <t>ZAPISNIK 01.09.2020.-Suodnos (rb. 18) 177,5*49 cm</t>
  </si>
  <si>
    <t>636.</t>
  </si>
  <si>
    <t>ZAPISNIK 01.09.2020.-Utočište Minotaura (rb. 19)200*103,5cm</t>
  </si>
  <si>
    <t>637.</t>
  </si>
  <si>
    <t>ZAPISNIK 01.09.2020.-Suodnos (rb. 20) 120*150 cm</t>
  </si>
  <si>
    <t>638.</t>
  </si>
  <si>
    <t>ZAPISNIK 01.09.2020.-Niz (rb. 21) 60*86 cm</t>
  </si>
  <si>
    <t>639.</t>
  </si>
  <si>
    <t>ZAPISNIK 01.09.2020.-Bez naziva (rb. 22) 51*73 cm</t>
  </si>
  <si>
    <t>640.</t>
  </si>
  <si>
    <t>ZAPISNIK 01.09.2020.-Bez naziva (rb. 23) 146*51 cm</t>
  </si>
  <si>
    <t>641.</t>
  </si>
  <si>
    <t>ZAPISNIK 01.09.2020.-Bez naziva (rb. 24) 146*51 cm</t>
  </si>
  <si>
    <t>642.</t>
  </si>
  <si>
    <t>ZAPISNIK 01.09.2020.-Bez naziva (rb. 25) 66*49 cm</t>
  </si>
  <si>
    <t>643.</t>
  </si>
  <si>
    <t>ZAPISNIK 01.09.2020.-Bez naziva (rb. 26) 100*50 cm</t>
  </si>
  <si>
    <t>644.</t>
  </si>
  <si>
    <t>ZAPISNIK 01.09.2020.-Bez naziva (rb. 27) 100*50 cm</t>
  </si>
  <si>
    <t>645.</t>
  </si>
  <si>
    <t>ZAPISNIK 01.09.2020.-Bez naziva (rb. 28) 100*50 cm</t>
  </si>
  <si>
    <t>646.</t>
  </si>
  <si>
    <t>ZAPISNIK 01.09.2020.-Niz (rb. 29) 65*50 cm</t>
  </si>
  <si>
    <t>647.</t>
  </si>
  <si>
    <t>ZAPISNIK 01.09.2020.-Niz (rb. 30) 149*50 cm</t>
  </si>
  <si>
    <t>648.</t>
  </si>
  <si>
    <t>ZAPISNIK 01.09.2020.-Zapis (rb. 31) 149*50 cm</t>
  </si>
  <si>
    <t>649.</t>
  </si>
  <si>
    <t>ZAPISNIK 01.09.2020.-Zapis (rb. 32) 149*50 cm</t>
  </si>
  <si>
    <t>650.</t>
  </si>
  <si>
    <t>ZAPISNIK 01.09.2020.-Niz (rb. 33) 72,3*50,4 cm</t>
  </si>
  <si>
    <t>651.</t>
  </si>
  <si>
    <t>ZAPISNIK 01.09.2020.-Bez naziva (rb. 34) 93*69 cm</t>
  </si>
  <si>
    <t>652.</t>
  </si>
  <si>
    <t>ZAPISNIK 01.09.2020.-Bez naziva (rb. 35) 139,5*100 cm</t>
  </si>
  <si>
    <t>653.</t>
  </si>
  <si>
    <t>ZAPISNIK 01.09.2020.-Niz (rb. 36) 103*71 cm</t>
  </si>
  <si>
    <t>654.</t>
  </si>
  <si>
    <t>ZAPISNIK 01.09.2020.-Bez naziva (rb. 37) 81,5*81,5 cm</t>
  </si>
  <si>
    <t>655.</t>
  </si>
  <si>
    <t>ZAPISNIK 01.09.2020.-Bez naziva (rb. 38) 55*244 cm</t>
  </si>
  <si>
    <t>656.</t>
  </si>
  <si>
    <t>ZAPISNIK 01.09.2020.-Bez naziva (rb. 39) 100*80 cm</t>
  </si>
  <si>
    <t>657.</t>
  </si>
  <si>
    <t>ZAPISNIK 01.09.2020.-Bez naziva (rb. 40) 100*80 cm</t>
  </si>
  <si>
    <t>658.</t>
  </si>
  <si>
    <t>ZAPISNIK 01.09.2020.-Bez naziva (rb. 41) 120*150 cm</t>
  </si>
  <si>
    <t>659.</t>
  </si>
  <si>
    <t>ZAPISNIK 01.09.2020.-Bez naziva (rb. 42) 240*130 cm</t>
  </si>
  <si>
    <t>660.</t>
  </si>
  <si>
    <t>ZAPISNIK 01.09.2020.-Bez naziva (rb. 43) 240*130 cm</t>
  </si>
  <si>
    <t>661.</t>
  </si>
  <si>
    <t>ZAPISNIK 01.09.2020.-Bez naziva (rb. 44) 240*130 cm</t>
  </si>
  <si>
    <t>662.</t>
  </si>
  <si>
    <t>ZAPISNIK 01.09.2020.-Bez naziva (rb. 45) 230*99 cm</t>
  </si>
  <si>
    <t>663.</t>
  </si>
  <si>
    <t>ZAPISNIK 01.09.2020.-Bez naziva (rb. 46) 237*30,5 cm</t>
  </si>
  <si>
    <t>UKUPAN IZNOS OSIGURANJA:</t>
  </si>
  <si>
    <t>Privitak 1c.</t>
  </si>
  <si>
    <r>
      <t xml:space="preserve">Rok plaćanja je do </t>
    </r>
    <r>
      <rPr>
        <sz val="11"/>
        <rFont val="UniN Reg"/>
        <family val="3"/>
      </rPr>
      <t>15 dana od dana ugovaranja police osiguranja.</t>
    </r>
  </si>
  <si>
    <t>Privitak 1a.</t>
  </si>
  <si>
    <t>J 2026/43</t>
  </si>
  <si>
    <t>Grupa 2 - Usluge osiguranja od odgovornosti</t>
  </si>
  <si>
    <t>Privitak 2b.</t>
  </si>
  <si>
    <t>GRUPA 2 - USLUGE OSIGURANJA OD ODGOVORNOSTI</t>
  </si>
  <si>
    <t>Javna izvanugovorna odgovornost osiguranika za štete počinjene trećim osobama, na iznos osiguranja po štetnom događaju</t>
  </si>
  <si>
    <t>Ukupan godišnji prihod:</t>
  </si>
  <si>
    <t>Povećan izvor opasnosti - obrazovanje - okviran br. redovitih i izvanrednih studenata:</t>
  </si>
  <si>
    <t>Šifra djelatnosti prema NKD-u:</t>
  </si>
  <si>
    <t>85 - Obrazovanje</t>
  </si>
  <si>
    <t>Agregatni limit pokrića:</t>
  </si>
  <si>
    <t>Osiguranje odgovornosti osiguranika kao poslodavca za naknadu štete prema radniku ako radnik pretrpi štetu na radu ili u vezi s radom</t>
  </si>
  <si>
    <t>Neto platni fond:</t>
  </si>
  <si>
    <t>Okviran br. Radnika, vanjskih suradnika i mentora vježbovne nastave:</t>
  </si>
  <si>
    <t>Grupa 3 - Usluge putnog osiguranja</t>
  </si>
  <si>
    <t>Privitak 3a.</t>
  </si>
  <si>
    <t>GRUPA 3 - USLUGE PUTNOG OSIGURANJA</t>
  </si>
  <si>
    <t>OSIGURANICI</t>
  </si>
  <si>
    <r>
      <rPr>
        <sz val="9"/>
        <rFont val="UniN Reg"/>
        <family val="3"/>
      </rPr>
      <t>Okviran br. osoba predviđenih za službena putovanja po cijelom svijetu:</t>
    </r>
  </si>
  <si>
    <t>Godišnje putno zdravstveno osiguranje</t>
  </si>
  <si>
    <t>Osiguranje prtljage</t>
  </si>
  <si>
    <t>Napomena:</t>
  </si>
  <si>
    <t>Privitak 3b.</t>
  </si>
  <si>
    <t>Kriterij za odabira ponude je najniža cijena. Cijena ponude ne smije biti viša od procijenjene vrijednosti nabave:</t>
  </si>
  <si>
    <t>Privitak 2a.</t>
  </si>
  <si>
    <r>
      <t xml:space="preserve">1. usluga osiguranja imovine u iznosu od </t>
    </r>
    <r>
      <rPr>
        <u/>
        <sz val="11"/>
        <rFont val="UniN Reg"/>
        <family val="3"/>
      </rPr>
      <t>8.000,00 €</t>
    </r>
    <r>
      <rPr>
        <sz val="11"/>
        <rFont val="UniN Reg"/>
        <family val="3"/>
      </rPr>
      <t xml:space="preserve"> bez PDV-a,</t>
    </r>
  </si>
  <si>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2026/43» ili</t>
    </r>
  </si>
  <si>
    <t>nastavno na datum prestanka prethodno sklopljene police osiguranja, odnosno od 14. svibnja 2026. od 24,00 h do 14. svibnja 2027., do 24,00 h</t>
  </si>
  <si>
    <t>jedna godina na temelju police osiguranja ugovorene za pojedinu osobu u razdoblju od 14. svibnja 2026., od 24,00 h do 14. svibnja 2027., do 24,00 h</t>
  </si>
  <si>
    <t>KLASA: 406-01/26-01/38</t>
  </si>
  <si>
    <t>Varaždin, 7. svibanj 2026.</t>
  </si>
  <si>
    <t>Sveučilište Sjever (u nastavku: naručitelj), poziva Vas  da dostavite ponudu u jednostavnoj nabavi usluga osiguranja (osiguranje imovine, osiguranje od odgovornosti i usluge putnog osiguranja) na koju se ne primjenjuje Zakon o javnoj nabavi (NN 120/16. i 114/22.), podijeljenih na sljedeće grupe:</t>
  </si>
  <si>
    <r>
      <t xml:space="preserve">Istovremeno u istoj poruci, na adrese </t>
    </r>
    <r>
      <rPr>
        <u/>
        <sz val="11"/>
        <rFont val="UniN Reg"/>
        <family val="3"/>
      </rPr>
      <t>dmarkovinovic@unin.hr</t>
    </r>
    <r>
      <rPr>
        <sz val="11"/>
        <rFont val="UniN Reg"/>
        <family val="3"/>
      </rPr>
      <t xml:space="preserve">, </t>
    </r>
    <r>
      <rPr>
        <u/>
        <sz val="11"/>
        <rFont val="UniN Reg"/>
        <family val="3"/>
      </rPr>
      <t xml:space="preserve">ddrukelj@unin.hr i shutinec@unin.hr </t>
    </r>
    <r>
      <rPr>
        <sz val="11"/>
        <rFont val="UniN Reg"/>
        <family val="3"/>
      </rPr>
      <t>dostavlja se:</t>
    </r>
  </si>
  <si>
    <t>1. zahtjev za pojašnjenjem ovog Poziva i njegovih privitaka do 11. svibnja 2026. do 12,00 h (ukoliko je primjenjivo)</t>
  </si>
  <si>
    <t>2. ponuda 13. svibnja 2026., u roku od 11,00-12,00 h.</t>
  </si>
  <si>
    <t xml:space="preserve">Policu osiguranja ugovorit će se posebno za svaku grupu predmeta nabave. </t>
  </si>
  <si>
    <t>2-4. Stručnom povjerenstvu naručitelja</t>
  </si>
  <si>
    <t>5. Pismohrana</t>
  </si>
  <si>
    <t>3. usluge putnog osiguranja.</t>
  </si>
  <si>
    <t>2. usluge osiguranja od odgovornosti i</t>
  </si>
  <si>
    <r>
      <t xml:space="preserve">2. usluga osiguranja od odgovornosti u iznosu od </t>
    </r>
    <r>
      <rPr>
        <u/>
        <sz val="11"/>
        <rFont val="UniN Reg"/>
        <family val="3"/>
      </rPr>
      <t>2.000,00 €</t>
    </r>
    <r>
      <rPr>
        <sz val="11"/>
        <rFont val="UniN Reg"/>
        <family val="3"/>
      </rPr>
      <t xml:space="preserve"> bez PDV-a i</t>
    </r>
  </si>
  <si>
    <r>
      <t>3. usluga putnog osiguranja u iznosu od 1</t>
    </r>
    <r>
      <rPr>
        <u/>
        <sz val="11"/>
        <rFont val="UniN Reg"/>
        <family val="3"/>
      </rPr>
      <t>.300,00 €</t>
    </r>
    <r>
      <rPr>
        <sz val="11"/>
        <rFont val="UniN Reg"/>
        <family val="3"/>
      </rPr>
      <t xml:space="preserve"> bez PDV-a.</t>
    </r>
  </si>
  <si>
    <t>ovo putno osiguranje ne odnosi se na putovanja kod kojih je plaćanje putnog osiguranja osigurano iz drugih izvora financiranja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</si>
</sst>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 [$€-2C1A]"/>
    <numFmt numFmtId="166" formatCode="#,##0.00\ &quot;€&quot;"/>
  </numFmts>
  <fonts count="22" x14ac:knownFonts="1">
    <font>
      <sz val="11"/>
      <color theme="1"/>
      <name val="Calibri"/>
      <family val="2"/>
      <charset val="238"/>
      <scheme val="minor"/>
    </font>
    <font>
      <sz val="9"/>
      <name val="UniN Reg"/>
      <family val="3"/>
    </font>
    <font>
      <b/>
      <sz val="9"/>
      <name val="UniN Reg"/>
      <family val="3"/>
    </font>
    <font>
      <sz val="11"/>
      <name val="UniN Reg"/>
      <family val="3"/>
    </font>
    <font>
      <b/>
      <sz val="11"/>
      <name val="UniN Reg"/>
      <family val="3"/>
    </font>
    <font>
      <u/>
      <sz val="11"/>
      <name val="UniN Reg"/>
      <family val="3"/>
    </font>
    <font>
      <i/>
      <sz val="11"/>
      <name val="UniN Reg"/>
      <family val="3"/>
    </font>
    <font>
      <sz val="11"/>
      <name val="UniN Reg"/>
      <family val="3"/>
      <charset val="238"/>
    </font>
    <font>
      <b/>
      <sz val="13.5"/>
      <color rgb="FFC00000"/>
      <name val="UniN Reg"/>
      <family val="3"/>
    </font>
    <font>
      <b/>
      <i/>
      <sz val="12"/>
      <color rgb="FFC00000"/>
      <name val="UniN Reg"/>
      <family val="3"/>
    </font>
    <font>
      <b/>
      <sz val="9"/>
      <color rgb="FFC00000"/>
      <name val="UniN Reg"/>
      <family val="3"/>
    </font>
    <font>
      <sz val="9"/>
      <name val="Calibri"/>
      <family val="2"/>
      <charset val="238"/>
      <scheme val="minor"/>
    </font>
    <font>
      <sz val="11"/>
      <color rgb="FFFF0000"/>
      <name val="Calibri"/>
      <family val="2"/>
      <charset val="238"/>
      <scheme val="minor"/>
    </font>
    <font>
      <sz val="9"/>
      <name val="UniN Reg"/>
      <family val="3"/>
      <charset val="238"/>
    </font>
    <font>
      <sz val="10"/>
      <name val="UniN Reg"/>
      <family val="3"/>
    </font>
    <font>
      <sz val="11"/>
      <color rgb="FFFF0000"/>
      <name val="UniN Reg"/>
      <family val="3"/>
      <charset val="238"/>
    </font>
    <font>
      <sz val="11"/>
      <color rgb="FFC00000"/>
      <name val="Calibri"/>
      <family val="2"/>
      <charset val="238"/>
      <scheme val="minor"/>
    </font>
    <font>
      <sz val="9"/>
      <color rgb="FFC00000"/>
      <name val="Calibri"/>
      <family val="2"/>
      <charset val="238"/>
      <scheme val="minor"/>
    </font>
    <font>
      <sz val="11"/>
      <color rgb="FFC00000"/>
      <name val="UniN Reg"/>
      <family val="3"/>
      <charset val="238"/>
    </font>
    <font>
      <sz val="11"/>
      <name val="Times New Roman"/>
      <family val="1"/>
      <charset val="238"/>
    </font>
    <font>
      <b/>
      <sz val="9"/>
      <name val="UniN Reg"/>
      <family val="3"/>
      <charset val="238"/>
    </font>
    <font>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7EAE9"/>
        <bgColor indexed="64"/>
      </patternFill>
    </fill>
    <fill>
      <patternFill patternType="solid">
        <fgColor rgb="FFF6E7E6"/>
        <bgColor indexed="64"/>
      </patternFill>
    </fill>
    <fill>
      <patternFill patternType="solid">
        <fgColor rgb="FFD9D9D9"/>
        <bgColor indexed="64"/>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bottom/>
      <diagonal/>
    </border>
    <border>
      <left style="thin">
        <color indexed="64"/>
      </left>
      <right/>
      <top/>
      <bottom style="thin">
        <color indexed="64"/>
      </bottom>
      <diagonal/>
    </border>
  </borders>
  <cellStyleXfs count="1">
    <xf numFmtId="0" fontId="0" fillId="0" borderId="0"/>
  </cellStyleXfs>
  <cellXfs count="238">
    <xf numFmtId="0" fontId="0" fillId="0" borderId="0" xfId="0"/>
    <xf numFmtId="0" fontId="1" fillId="0" borderId="0" xfId="0" applyFont="1" applyAlignment="1">
      <alignment horizontal="center" vertical="center" wrapText="1"/>
    </xf>
    <xf numFmtId="0" fontId="1" fillId="0" borderId="14" xfId="0" applyFont="1" applyBorder="1" applyAlignment="1">
      <alignment horizontal="center" vertical="center" wrapText="1"/>
    </xf>
    <xf numFmtId="0" fontId="1" fillId="4" borderId="0" xfId="0" applyFont="1" applyFill="1" applyAlignment="1" applyProtection="1">
      <alignment horizontal="left"/>
      <protection locked="0"/>
    </xf>
    <xf numFmtId="0" fontId="2" fillId="4" borderId="0" xfId="0" applyFont="1" applyFill="1" applyAlignment="1" applyProtection="1">
      <alignment horizontal="right"/>
      <protection locked="0"/>
    </xf>
    <xf numFmtId="0" fontId="3" fillId="0" borderId="0" xfId="0" applyFont="1" applyAlignment="1">
      <alignment horizontal="right" vertical="center"/>
    </xf>
    <xf numFmtId="0" fontId="3" fillId="0" borderId="0" xfId="0" applyFont="1" applyAlignment="1">
      <alignment vertical="center"/>
    </xf>
    <xf numFmtId="0" fontId="3" fillId="0" borderId="0" xfId="0" applyFont="1" applyAlignment="1">
      <alignment horizontal="justify" vertical="center" wrapText="1"/>
    </xf>
    <xf numFmtId="0" fontId="3" fillId="0" borderId="0" xfId="0" applyFont="1" applyAlignment="1">
      <alignment horizontal="justify" vertical="justify"/>
    </xf>
    <xf numFmtId="0" fontId="7" fillId="0" borderId="0" xfId="0" applyFont="1" applyAlignment="1">
      <alignment horizontal="center" vertical="center"/>
    </xf>
    <xf numFmtId="0" fontId="9" fillId="0" borderId="0" xfId="0" applyFont="1" applyAlignment="1">
      <alignment vertical="center"/>
    </xf>
    <xf numFmtId="0" fontId="9" fillId="0" borderId="0" xfId="0" applyFont="1"/>
    <xf numFmtId="0" fontId="11" fillId="0" borderId="0" xfId="0" applyFont="1"/>
    <xf numFmtId="0" fontId="9" fillId="0" borderId="0" xfId="0" applyFont="1" applyAlignment="1">
      <alignment horizontal="left"/>
    </xf>
    <xf numFmtId="0" fontId="10" fillId="0" borderId="0" xfId="0" applyFont="1" applyAlignment="1">
      <alignment horizontal="left" vertical="top" wrapText="1"/>
    </xf>
    <xf numFmtId="0" fontId="3" fillId="0" borderId="0" xfId="0" applyFont="1" applyAlignment="1">
      <alignment horizontal="justify" vertical="center" wrapText="1"/>
    </xf>
    <xf numFmtId="0" fontId="3" fillId="0" borderId="0" xfId="0" applyFont="1" applyAlignment="1">
      <alignment horizontal="justify" vertical="justify" wrapText="1"/>
    </xf>
    <xf numFmtId="0" fontId="3" fillId="0" borderId="0" xfId="0" applyFont="1" applyAlignment="1">
      <alignment horizontal="justify" vertical="center"/>
    </xf>
    <xf numFmtId="0" fontId="9" fillId="0" borderId="0" xfId="0" applyFont="1" applyAlignment="1">
      <alignment horizontal="left"/>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4" borderId="6"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4" borderId="2" xfId="0" applyFont="1" applyFill="1" applyBorder="1" applyAlignment="1" applyProtection="1">
      <alignment horizontal="center" vertical="center" wrapText="1"/>
      <protection locked="0"/>
    </xf>
    <xf numFmtId="0" fontId="2" fillId="4" borderId="2" xfId="0" applyFont="1" applyFill="1" applyBorder="1" applyAlignment="1" applyProtection="1">
      <alignment horizontal="center" vertical="center" wrapText="1"/>
      <protection locked="0"/>
    </xf>
    <xf numFmtId="0" fontId="1" fillId="4" borderId="10" xfId="0" applyFont="1" applyFill="1" applyBorder="1" applyAlignment="1" applyProtection="1">
      <alignment horizontal="center" vertical="center" wrapText="1"/>
      <protection locked="0"/>
    </xf>
    <xf numFmtId="165" fontId="1" fillId="4" borderId="2" xfId="0" applyNumberFormat="1" applyFont="1" applyFill="1" applyBorder="1" applyAlignment="1" applyProtection="1">
      <alignment horizontal="center" vertical="center" wrapText="1"/>
      <protection locked="0"/>
    </xf>
    <xf numFmtId="164" fontId="1" fillId="2" borderId="2"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horizontal="left" vertical="center" wrapText="1"/>
    </xf>
    <xf numFmtId="0" fontId="1" fillId="0" borderId="15" xfId="0" applyFont="1" applyBorder="1" applyAlignment="1">
      <alignment horizontal="justify" vertical="center" wrapText="1"/>
    </xf>
    <xf numFmtId="0" fontId="1" fillId="0" borderId="12" xfId="0" applyFont="1" applyBorder="1" applyAlignment="1">
      <alignment horizontal="justify" vertical="center" wrapText="1"/>
    </xf>
    <xf numFmtId="0" fontId="1" fillId="0" borderId="43" xfId="0" applyFont="1" applyBorder="1" applyAlignment="1">
      <alignment horizontal="justify" vertical="center" wrapText="1"/>
    </xf>
    <xf numFmtId="0" fontId="1" fillId="0" borderId="11" xfId="0" applyFont="1" applyBorder="1" applyAlignment="1">
      <alignment horizontal="justify" vertical="center" wrapText="1"/>
    </xf>
    <xf numFmtId="0" fontId="1" fillId="0" borderId="44" xfId="0" applyFont="1" applyBorder="1" applyAlignment="1">
      <alignment horizontal="justify" vertical="center" wrapText="1"/>
    </xf>
    <xf numFmtId="0" fontId="1" fillId="0" borderId="16" xfId="0" applyFont="1" applyBorder="1" applyAlignment="1">
      <alignment horizontal="center" vertical="center" wrapText="1"/>
    </xf>
    <xf numFmtId="0" fontId="1" fillId="0" borderId="39" xfId="0" applyFont="1" applyBorder="1" applyAlignment="1">
      <alignment horizontal="justify" vertical="center" wrapText="1"/>
    </xf>
    <xf numFmtId="0" fontId="1" fillId="0" borderId="41" xfId="0" applyFont="1" applyBorder="1" applyAlignment="1">
      <alignment horizontal="center" vertical="center" wrapText="1"/>
    </xf>
    <xf numFmtId="0" fontId="1" fillId="3" borderId="13" xfId="0" applyFont="1" applyFill="1" applyBorder="1" applyAlignment="1">
      <alignment horizontal="center" vertical="center" wrapText="1"/>
    </xf>
    <xf numFmtId="164" fontId="1" fillId="5" borderId="51" xfId="0" applyNumberFormat="1"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2" fillId="0" borderId="0" xfId="0" applyFont="1"/>
    <xf numFmtId="0" fontId="15" fillId="0" borderId="0" xfId="0" applyFont="1" applyAlignment="1">
      <alignment horizontal="center" vertical="center"/>
    </xf>
    <xf numFmtId="0" fontId="16" fillId="0" borderId="0" xfId="0" applyFont="1"/>
    <xf numFmtId="0" fontId="17" fillId="0" borderId="0" xfId="0" applyFont="1"/>
    <xf numFmtId="0" fontId="18" fillId="0" borderId="0" xfId="0" applyFont="1" applyAlignment="1">
      <alignment horizontal="center" vertical="center"/>
    </xf>
    <xf numFmtId="0" fontId="1" fillId="6" borderId="13" xfId="0" applyFont="1" applyFill="1" applyBorder="1" applyAlignment="1">
      <alignment horizontal="center" vertical="center" wrapText="1"/>
    </xf>
    <xf numFmtId="0" fontId="1" fillId="6" borderId="13" xfId="0" applyFont="1" applyFill="1" applyBorder="1" applyAlignment="1">
      <alignment vertical="center" wrapText="1"/>
    </xf>
    <xf numFmtId="166" fontId="1" fillId="0" borderId="13" xfId="0" applyNumberFormat="1" applyFont="1" applyBorder="1" applyAlignment="1">
      <alignment horizontal="center" vertical="center" wrapText="1"/>
    </xf>
    <xf numFmtId="0" fontId="19" fillId="0" borderId="0" xfId="0" applyFont="1" applyAlignment="1">
      <alignment horizontal="justify" vertical="justify" wrapText="1"/>
    </xf>
    <xf numFmtId="0" fontId="1" fillId="0" borderId="0" xfId="0" applyFont="1"/>
    <xf numFmtId="0" fontId="1" fillId="0" borderId="0" xfId="0" applyFont="1" applyAlignment="1">
      <alignment horizontal="right" wrapText="1"/>
    </xf>
    <xf numFmtId="0" fontId="1" fillId="3" borderId="24" xfId="0" applyFont="1" applyFill="1" applyBorder="1" applyAlignment="1">
      <alignment horizontal="center" vertical="center" wrapText="1"/>
    </xf>
    <xf numFmtId="164" fontId="1" fillId="5" borderId="59" xfId="0" applyNumberFormat="1" applyFont="1" applyFill="1" applyBorder="1" applyAlignment="1" applyProtection="1">
      <alignment horizontal="center" vertical="center" wrapText="1"/>
      <protection locked="0"/>
    </xf>
    <xf numFmtId="164" fontId="1" fillId="0" borderId="60" xfId="0" applyNumberFormat="1" applyFont="1" applyBorder="1" applyAlignment="1">
      <alignment horizontal="center" vertical="center" wrapText="1"/>
    </xf>
    <xf numFmtId="0" fontId="1" fillId="0" borderId="42" xfId="0" applyFont="1" applyBorder="1" applyAlignment="1">
      <alignment horizontal="justify" vertical="center" wrapText="1"/>
    </xf>
    <xf numFmtId="0" fontId="13" fillId="3" borderId="36" xfId="0" applyFont="1" applyFill="1" applyBorder="1" applyAlignment="1">
      <alignment horizontal="center" vertical="center" wrapText="1"/>
    </xf>
    <xf numFmtId="0" fontId="13" fillId="3" borderId="13" xfId="0" applyFont="1" applyFill="1" applyBorder="1" applyAlignment="1">
      <alignment horizontal="center" vertical="center" wrapText="1"/>
    </xf>
    <xf numFmtId="164" fontId="13" fillId="5" borderId="59" xfId="0" applyNumberFormat="1" applyFont="1" applyFill="1" applyBorder="1" applyAlignment="1" applyProtection="1">
      <alignment horizontal="center" vertical="center" wrapText="1"/>
      <protection locked="0"/>
    </xf>
    <xf numFmtId="164" fontId="13" fillId="5" borderId="51" xfId="0" applyNumberFormat="1" applyFont="1" applyFill="1" applyBorder="1" applyAlignment="1" applyProtection="1">
      <alignment horizontal="center" vertical="center" wrapText="1"/>
      <protection locked="0"/>
    </xf>
    <xf numFmtId="164" fontId="13" fillId="0" borderId="60" xfId="0" applyNumberFormat="1" applyFont="1" applyBorder="1" applyAlignment="1">
      <alignment horizontal="center" vertical="center" wrapText="1"/>
    </xf>
    <xf numFmtId="0" fontId="13" fillId="0" borderId="0" xfId="0" applyFont="1" applyAlignment="1">
      <alignment horizontal="center" vertical="center"/>
    </xf>
    <xf numFmtId="0" fontId="1" fillId="0" borderId="15" xfId="0" applyFont="1" applyBorder="1" applyAlignment="1">
      <alignment horizontal="justify" vertical="center"/>
    </xf>
    <xf numFmtId="0" fontId="1" fillId="0" borderId="11" xfId="0" applyFont="1" applyBorder="1" applyAlignment="1">
      <alignment horizontal="justify" vertical="center"/>
    </xf>
    <xf numFmtId="0" fontId="21" fillId="0" borderId="0" xfId="0" applyFont="1" applyFill="1"/>
    <xf numFmtId="0" fontId="0" fillId="0" borderId="66" xfId="0" applyBorder="1"/>
    <xf numFmtId="0" fontId="0" fillId="0" borderId="0" xfId="0" applyFill="1"/>
    <xf numFmtId="0" fontId="12" fillId="0" borderId="0" xfId="0" applyFont="1" applyFill="1"/>
    <xf numFmtId="0" fontId="15" fillId="0" borderId="0" xfId="0" applyFont="1" applyFill="1" applyAlignment="1">
      <alignment horizontal="center" vertical="center"/>
    </xf>
    <xf numFmtId="0" fontId="18" fillId="0" borderId="0" xfId="0" applyFont="1" applyFill="1" applyAlignment="1">
      <alignment horizontal="center" vertical="center"/>
    </xf>
    <xf numFmtId="0" fontId="16" fillId="0" borderId="0" xfId="0" applyFont="1" applyFill="1"/>
    <xf numFmtId="0" fontId="7" fillId="0" borderId="0" xfId="0" applyFont="1" applyFill="1" applyAlignment="1">
      <alignment horizontal="center" vertical="center"/>
    </xf>
    <xf numFmtId="0" fontId="1" fillId="0" borderId="13" xfId="0" applyFont="1" applyFill="1" applyBorder="1" applyAlignment="1">
      <alignment horizontal="center" vertical="center" wrapText="1"/>
    </xf>
    <xf numFmtId="165" fontId="1" fillId="0" borderId="15" xfId="0" applyNumberFormat="1" applyFont="1" applyFill="1" applyBorder="1" applyAlignment="1">
      <alignment horizontal="center" vertical="center" wrapText="1"/>
    </xf>
    <xf numFmtId="165" fontId="1" fillId="0" borderId="42" xfId="0" applyNumberFormat="1" applyFont="1" applyFill="1" applyBorder="1" applyAlignment="1">
      <alignment horizontal="center" vertical="center" wrapText="1"/>
    </xf>
    <xf numFmtId="165" fontId="1" fillId="0" borderId="43" xfId="0" applyNumberFormat="1" applyFont="1" applyFill="1" applyBorder="1" applyAlignment="1">
      <alignment horizontal="center" vertical="center" wrapText="1"/>
    </xf>
    <xf numFmtId="165" fontId="1" fillId="0" borderId="11" xfId="0" applyNumberFormat="1" applyFont="1" applyFill="1" applyBorder="1" applyAlignment="1">
      <alignment horizontal="center" vertical="center" wrapText="1"/>
    </xf>
    <xf numFmtId="165" fontId="1" fillId="0" borderId="12" xfId="0" applyNumberFormat="1" applyFont="1" applyFill="1" applyBorder="1" applyAlignment="1">
      <alignment horizontal="center" vertical="center" wrapText="1"/>
    </xf>
    <xf numFmtId="165" fontId="1" fillId="0" borderId="10" xfId="0" applyNumberFormat="1" applyFont="1" applyFill="1" applyBorder="1" applyAlignment="1">
      <alignment horizontal="center" vertical="center" wrapText="1"/>
    </xf>
    <xf numFmtId="165" fontId="1" fillId="0" borderId="18" xfId="0" applyNumberFormat="1" applyFont="1" applyFill="1" applyBorder="1" applyAlignment="1">
      <alignment horizontal="center" vertical="center" wrapText="1"/>
    </xf>
    <xf numFmtId="165" fontId="1" fillId="0" borderId="44" xfId="0" applyNumberFormat="1" applyFont="1" applyFill="1" applyBorder="1" applyAlignment="1">
      <alignment horizontal="center" vertical="center" wrapText="1"/>
    </xf>
    <xf numFmtId="164" fontId="1" fillId="0" borderId="50" xfId="0" applyNumberFormat="1" applyFont="1" applyFill="1" applyBorder="1" applyAlignment="1">
      <alignment horizontal="center" vertical="center" wrapText="1"/>
    </xf>
    <xf numFmtId="164" fontId="1" fillId="0" borderId="55"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5" xfId="0" applyFont="1" applyFill="1" applyBorder="1" applyAlignment="1">
      <alignment horizontal="center" vertical="center" wrapText="1"/>
    </xf>
    <xf numFmtId="0" fontId="1" fillId="0" borderId="42" xfId="0" applyFont="1" applyFill="1" applyBorder="1" applyAlignment="1">
      <alignment vertical="center" wrapText="1"/>
    </xf>
    <xf numFmtId="0" fontId="1" fillId="0" borderId="42" xfId="0" applyFont="1" applyFill="1" applyBorder="1" applyAlignment="1">
      <alignment horizontal="center" vertical="center" wrapText="1"/>
    </xf>
    <xf numFmtId="166" fontId="1" fillId="0" borderId="6"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1" xfId="0" applyFont="1" applyFill="1" applyBorder="1" applyAlignment="1">
      <alignment vertical="center" wrapText="1"/>
    </xf>
    <xf numFmtId="0" fontId="1" fillId="0" borderId="11" xfId="0" applyFont="1" applyFill="1" applyBorder="1" applyAlignment="1">
      <alignment horizontal="center" vertical="center" wrapText="1"/>
    </xf>
    <xf numFmtId="166" fontId="1" fillId="0" borderId="2" xfId="0" applyNumberFormat="1" applyFont="1" applyFill="1" applyBorder="1" applyAlignment="1">
      <alignment horizontal="center" vertical="center" wrapText="1"/>
    </xf>
    <xf numFmtId="166" fontId="14"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19" xfId="0" applyFont="1" applyFill="1" applyBorder="1" applyAlignment="1">
      <alignment horizontal="center" vertical="center" wrapText="1"/>
    </xf>
    <xf numFmtId="166" fontId="14" fillId="0" borderId="4" xfId="0" applyNumberFormat="1" applyFont="1" applyFill="1" applyBorder="1" applyAlignment="1">
      <alignment horizontal="center" vertical="center" wrapText="1"/>
    </xf>
    <xf numFmtId="3" fontId="1" fillId="0" borderId="42" xfId="0" applyNumberFormat="1" applyFont="1" applyFill="1" applyBorder="1" applyAlignment="1">
      <alignment horizontal="center" vertical="center" wrapText="1"/>
    </xf>
    <xf numFmtId="3" fontId="1" fillId="0" borderId="11" xfId="0" applyNumberFormat="1" applyFont="1" applyFill="1" applyBorder="1" applyAlignment="1">
      <alignment horizontal="center" vertical="center" wrapText="1"/>
    </xf>
    <xf numFmtId="165" fontId="13" fillId="0" borderId="58" xfId="0" applyNumberFormat="1" applyFont="1" applyFill="1" applyBorder="1" applyAlignment="1">
      <alignment horizontal="center" vertical="center" wrapText="1"/>
    </xf>
    <xf numFmtId="165" fontId="13" fillId="0" borderId="63" xfId="0" applyNumberFormat="1" applyFont="1" applyFill="1" applyBorder="1" applyAlignment="1">
      <alignment horizontal="center" vertical="center" wrapText="1"/>
    </xf>
    <xf numFmtId="0" fontId="1"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0" xfId="0" applyFont="1" applyFill="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justify" vertical="center"/>
    </xf>
    <xf numFmtId="0" fontId="3" fillId="0" borderId="0" xfId="0" applyFont="1" applyAlignment="1">
      <alignment vertical="center"/>
    </xf>
    <xf numFmtId="0" fontId="8"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left"/>
    </xf>
    <xf numFmtId="0" fontId="1" fillId="0" borderId="16" xfId="0" applyFont="1" applyBorder="1" applyAlignment="1">
      <alignment horizontal="center" vertical="center" wrapText="1"/>
    </xf>
    <xf numFmtId="0" fontId="1" fillId="0" borderId="5" xfId="0" applyFont="1" applyBorder="1" applyAlignment="1">
      <alignment horizontal="center" vertical="center" wrapText="1"/>
    </xf>
    <xf numFmtId="0" fontId="8" fillId="0" borderId="0" xfId="0" applyFont="1" applyAlignment="1">
      <alignment horizontal="center" vertical="center" wrapText="1"/>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5" borderId="0" xfId="0" applyFont="1" applyFill="1" applyAlignment="1" applyProtection="1">
      <alignment horizontal="left" vertical="center"/>
      <protection locked="0"/>
    </xf>
    <xf numFmtId="0" fontId="1" fillId="0" borderId="0" xfId="0" applyFont="1" applyAlignment="1">
      <alignment horizontal="left" vertical="center"/>
    </xf>
    <xf numFmtId="0" fontId="1" fillId="0" borderId="0" xfId="0" applyFont="1" applyAlignment="1">
      <alignment horizontal="right" vertical="center" wrapText="1"/>
    </xf>
    <xf numFmtId="0" fontId="1" fillId="3" borderId="47" xfId="0" applyFont="1" applyFill="1" applyBorder="1" applyAlignment="1">
      <alignment horizontal="center" vertical="center" wrapText="1"/>
    </xf>
    <xf numFmtId="0" fontId="1" fillId="3" borderId="56" xfId="0" applyFont="1" applyFill="1" applyBorder="1" applyAlignment="1">
      <alignment horizontal="center" vertical="center" wrapText="1"/>
    </xf>
    <xf numFmtId="0" fontId="1" fillId="3" borderId="57" xfId="0" applyFont="1" applyFill="1" applyBorder="1" applyAlignment="1">
      <alignment horizontal="justify" vertical="center" wrapText="1"/>
    </xf>
    <xf numFmtId="0" fontId="1" fillId="3" borderId="48" xfId="0" applyFont="1" applyFill="1" applyBorder="1" applyAlignment="1">
      <alignment horizontal="justify" vertical="center" wrapText="1"/>
    </xf>
    <xf numFmtId="0" fontId="1" fillId="3" borderId="49" xfId="0" applyFont="1" applyFill="1" applyBorder="1" applyAlignment="1">
      <alignment horizontal="justify" vertical="center" wrapText="1"/>
    </xf>
    <xf numFmtId="0" fontId="1" fillId="3" borderId="31" xfId="0" applyFont="1" applyFill="1" applyBorder="1" applyAlignment="1">
      <alignment horizontal="center" vertical="center" wrapText="1"/>
    </xf>
    <xf numFmtId="0" fontId="1" fillId="3" borderId="26" xfId="0" applyFont="1" applyFill="1" applyBorder="1" applyAlignment="1">
      <alignment horizontal="center" vertical="center" wrapText="1"/>
    </xf>
    <xf numFmtId="0" fontId="1" fillId="3" borderId="12" xfId="0" applyFont="1" applyFill="1" applyBorder="1" applyAlignment="1">
      <alignment horizontal="justify" vertical="center" wrapText="1"/>
    </xf>
    <xf numFmtId="0" fontId="1" fillId="3" borderId="22" xfId="0" applyFont="1" applyFill="1" applyBorder="1" applyAlignment="1">
      <alignment horizontal="justify" vertical="center" wrapText="1"/>
    </xf>
    <xf numFmtId="0" fontId="1" fillId="3" borderId="23" xfId="0" applyFont="1" applyFill="1" applyBorder="1" applyAlignment="1">
      <alignment horizontal="justify" vertical="center" wrapText="1"/>
    </xf>
    <xf numFmtId="0" fontId="1" fillId="0" borderId="28" xfId="0" applyFont="1" applyBorder="1" applyAlignment="1">
      <alignment horizontal="justify" vertical="center" wrapText="1"/>
    </xf>
    <xf numFmtId="0" fontId="1" fillId="0" borderId="29" xfId="0" applyFont="1" applyBorder="1" applyAlignment="1">
      <alignment horizontal="justify" vertical="center" wrapText="1"/>
    </xf>
    <xf numFmtId="0" fontId="1" fillId="0" borderId="17" xfId="0" applyFont="1" applyBorder="1" applyAlignment="1">
      <alignment horizontal="justify"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38" xfId="0" applyFont="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0" fontId="1" fillId="0" borderId="49" xfId="0" applyFont="1" applyBorder="1" applyAlignment="1">
      <alignment horizontal="left" vertical="center" wrapText="1"/>
    </xf>
    <xf numFmtId="0" fontId="1" fillId="0" borderId="31" xfId="0" applyFont="1" applyBorder="1" applyAlignment="1">
      <alignment horizontal="left" vertical="center" wrapTex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52" xfId="0" applyFont="1" applyBorder="1" applyAlignment="1">
      <alignment horizontal="left" vertical="center" wrapText="1"/>
    </xf>
    <xf numFmtId="0" fontId="1" fillId="0" borderId="53" xfId="0" applyFont="1" applyBorder="1" applyAlignment="1">
      <alignment horizontal="left" vertical="center" wrapText="1"/>
    </xf>
    <xf numFmtId="0" fontId="1" fillId="0" borderId="54" xfId="0" applyFont="1" applyBorder="1" applyAlignment="1">
      <alignment horizontal="left" vertical="center" wrapText="1"/>
    </xf>
    <xf numFmtId="0" fontId="1" fillId="0" borderId="12"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6" xfId="0" applyFont="1" applyBorder="1" applyAlignment="1">
      <alignment horizontal="justify" vertical="center" wrapText="1"/>
    </xf>
    <xf numFmtId="0" fontId="1" fillId="0" borderId="21" xfId="0" applyFont="1" applyBorder="1" applyAlignment="1">
      <alignment horizontal="justify" vertical="center" wrapText="1"/>
    </xf>
    <xf numFmtId="0" fontId="1" fillId="0" borderId="33" xfId="0" applyFont="1" applyBorder="1" applyAlignment="1">
      <alignment horizontal="justify" vertical="center" wrapText="1"/>
    </xf>
    <xf numFmtId="0" fontId="1" fillId="0" borderId="27" xfId="0" applyFont="1" applyBorder="1" applyAlignment="1">
      <alignment horizontal="justify" vertical="center" wrapText="1"/>
    </xf>
    <xf numFmtId="0" fontId="1" fillId="3" borderId="36" xfId="0" applyFont="1" applyFill="1" applyBorder="1" applyAlignment="1">
      <alignment horizontal="left" vertical="center" wrapText="1"/>
    </xf>
    <xf numFmtId="0" fontId="1" fillId="3" borderId="37" xfId="0" applyFont="1" applyFill="1" applyBorder="1" applyAlignment="1">
      <alignment horizontal="left" vertical="center" wrapText="1"/>
    </xf>
    <xf numFmtId="0" fontId="1" fillId="3" borderId="38" xfId="0" applyFont="1" applyFill="1" applyBorder="1" applyAlignment="1">
      <alignment horizontal="left" vertical="center" wrapText="1"/>
    </xf>
    <xf numFmtId="0" fontId="1" fillId="3" borderId="24" xfId="0" applyFont="1" applyFill="1" applyBorder="1" applyAlignment="1">
      <alignment horizontal="left" vertical="center" wrapText="1"/>
    </xf>
    <xf numFmtId="0" fontId="1" fillId="3" borderId="29" xfId="0" applyFont="1" applyFill="1" applyBorder="1" applyAlignment="1">
      <alignment horizontal="left" vertical="center" wrapText="1"/>
    </xf>
    <xf numFmtId="0" fontId="1" fillId="3" borderId="30" xfId="0" applyFont="1" applyFill="1" applyBorder="1" applyAlignment="1">
      <alignment horizontal="left" vertical="center" wrapText="1"/>
    </xf>
    <xf numFmtId="0" fontId="1" fillId="0" borderId="40" xfId="0" applyFont="1" applyBorder="1" applyAlignment="1">
      <alignment horizontal="center" vertical="center" wrapText="1"/>
    </xf>
    <xf numFmtId="0" fontId="1" fillId="0" borderId="39" xfId="0" applyFont="1" applyBorder="1" applyAlignment="1">
      <alignment horizontal="justify" vertical="center" wrapText="1"/>
    </xf>
    <xf numFmtId="0" fontId="1" fillId="0" borderId="41" xfId="0" applyFont="1" applyBorder="1" applyAlignment="1">
      <alignment horizontal="justify" vertical="center" wrapText="1"/>
    </xf>
    <xf numFmtId="0" fontId="1" fillId="0" borderId="39"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165" fontId="1" fillId="0" borderId="18" xfId="0" applyNumberFormat="1" applyFont="1" applyFill="1" applyBorder="1" applyAlignment="1">
      <alignment horizontal="center" vertical="center" wrapText="1"/>
    </xf>
    <xf numFmtId="165" fontId="1" fillId="0" borderId="25"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 fillId="0" borderId="44" xfId="0" applyFont="1" applyBorder="1" applyAlignment="1">
      <alignment horizontal="justify" vertical="center" wrapText="1"/>
    </xf>
    <xf numFmtId="0" fontId="1" fillId="0" borderId="42" xfId="0" applyFont="1" applyBorder="1" applyAlignment="1">
      <alignment horizontal="justify" vertical="center" wrapText="1"/>
    </xf>
    <xf numFmtId="165" fontId="1" fillId="0" borderId="10"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0" fontId="1" fillId="0" borderId="45"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46" xfId="0" applyFont="1" applyBorder="1" applyAlignment="1">
      <alignment horizontal="justify" vertical="center" wrapText="1"/>
    </xf>
    <xf numFmtId="0" fontId="10" fillId="0" borderId="0" xfId="0" applyFont="1" applyAlignment="1">
      <alignment horizontal="left" vertical="center"/>
    </xf>
    <xf numFmtId="0" fontId="10" fillId="0" borderId="0" xfId="0" applyFont="1" applyAlignment="1">
      <alignment horizontal="center" vertical="center"/>
    </xf>
    <xf numFmtId="0" fontId="1" fillId="0" borderId="36" xfId="0" applyFont="1" applyBorder="1" applyAlignment="1">
      <alignment horizontal="left" vertical="center"/>
    </xf>
    <xf numFmtId="0" fontId="1" fillId="0" borderId="37" xfId="0" applyFont="1" applyBorder="1" applyAlignment="1">
      <alignment horizontal="left" vertical="center"/>
    </xf>
    <xf numFmtId="0" fontId="1" fillId="0" borderId="38" xfId="0" applyFont="1" applyBorder="1" applyAlignment="1">
      <alignment horizontal="left" vertical="center"/>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2" fillId="5" borderId="0" xfId="0" applyFont="1" applyFill="1" applyAlignment="1" applyProtection="1">
      <alignment horizontal="right" vertical="center"/>
      <protection locked="0"/>
    </xf>
    <xf numFmtId="0" fontId="1" fillId="3" borderId="64" xfId="0" applyFont="1" applyFill="1" applyBorder="1" applyAlignment="1">
      <alignment horizontal="center" vertical="center" wrapText="1"/>
    </xf>
    <xf numFmtId="0" fontId="1" fillId="3" borderId="65" xfId="0" applyFont="1" applyFill="1" applyBorder="1" applyAlignment="1">
      <alignment horizontal="center" vertical="center" wrapText="1"/>
    </xf>
    <xf numFmtId="0" fontId="1" fillId="3" borderId="42" xfId="0" applyFont="1" applyFill="1" applyBorder="1" applyAlignment="1">
      <alignment horizontal="left" vertical="distributed" wrapText="1"/>
    </xf>
    <xf numFmtId="0" fontId="1" fillId="3" borderId="67" xfId="0" applyFont="1" applyFill="1" applyBorder="1" applyAlignment="1">
      <alignment horizontal="left" vertical="distributed" wrapText="1"/>
    </xf>
    <xf numFmtId="165" fontId="1" fillId="0" borderId="58" xfId="0" applyNumberFormat="1" applyFont="1" applyFill="1" applyBorder="1" applyAlignment="1">
      <alignment horizontal="center" vertical="center" wrapText="1"/>
    </xf>
    <xf numFmtId="165" fontId="1" fillId="0" borderId="2"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1" xfId="0" applyFont="1" applyBorder="1" applyAlignment="1">
      <alignment horizontal="justify" vertical="center" wrapText="1"/>
    </xf>
    <xf numFmtId="0" fontId="1" fillId="0" borderId="35" xfId="0" applyFont="1" applyBorder="1" applyAlignment="1">
      <alignment horizontal="center" vertical="center" wrapText="1"/>
    </xf>
    <xf numFmtId="0" fontId="1" fillId="0" borderId="15" xfId="0" applyFont="1" applyBorder="1" applyAlignment="1">
      <alignment horizontal="justify" vertical="center" wrapText="1"/>
    </xf>
    <xf numFmtId="0" fontId="13" fillId="3" borderId="36" xfId="0" applyFont="1" applyFill="1" applyBorder="1" applyAlignment="1">
      <alignment horizontal="left" vertical="center" wrapText="1"/>
    </xf>
    <xf numFmtId="0" fontId="13" fillId="3" borderId="38" xfId="0" applyFont="1" applyFill="1" applyBorder="1" applyAlignment="1">
      <alignment horizontal="left" vertical="center" wrapText="1"/>
    </xf>
    <xf numFmtId="0" fontId="13" fillId="3" borderId="31"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 fillId="3" borderId="12" xfId="0" applyFont="1" applyFill="1" applyBorder="1" applyAlignment="1">
      <alignment horizontal="justify" vertical="center"/>
    </xf>
    <xf numFmtId="0" fontId="1" fillId="3" borderId="22" xfId="0" applyFont="1" applyFill="1" applyBorder="1" applyAlignment="1">
      <alignment horizontal="justify" vertical="center"/>
    </xf>
    <xf numFmtId="0" fontId="1" fillId="3" borderId="23" xfId="0" applyFont="1" applyFill="1" applyBorder="1" applyAlignment="1">
      <alignment horizontal="justify" vertical="center"/>
    </xf>
    <xf numFmtId="0" fontId="13" fillId="3" borderId="12" xfId="0" applyFont="1" applyFill="1" applyBorder="1" applyAlignment="1">
      <alignment horizontal="justify" vertical="center" wrapText="1"/>
    </xf>
    <xf numFmtId="0" fontId="13" fillId="3" borderId="22" xfId="0" applyFont="1" applyFill="1" applyBorder="1" applyAlignment="1">
      <alignment horizontal="justify" vertical="center" wrapText="1"/>
    </xf>
    <xf numFmtId="0" fontId="13" fillId="3" borderId="23" xfId="0" applyFont="1" applyFill="1" applyBorder="1" applyAlignment="1">
      <alignment horizontal="justify" vertical="center" wrapText="1"/>
    </xf>
    <xf numFmtId="0" fontId="13" fillId="0" borderId="21" xfId="0" applyFont="1" applyFill="1" applyBorder="1" applyAlignment="1">
      <alignment horizontal="justify" vertical="center" wrapText="1"/>
    </xf>
    <xf numFmtId="0" fontId="13" fillId="0" borderId="27" xfId="0" applyFont="1" applyFill="1" applyBorder="1" applyAlignment="1">
      <alignment horizontal="justify" vertical="center" wrapText="1"/>
    </xf>
    <xf numFmtId="0" fontId="13" fillId="0" borderId="47" xfId="0" applyFont="1" applyBorder="1" applyAlignment="1">
      <alignment horizontal="left" vertical="center" wrapText="1"/>
    </xf>
    <xf numFmtId="0" fontId="13" fillId="0" borderId="48" xfId="0" applyFont="1" applyBorder="1" applyAlignment="1">
      <alignment horizontal="left" vertical="center" wrapText="1"/>
    </xf>
    <xf numFmtId="0" fontId="13" fillId="0" borderId="49" xfId="0" applyFont="1" applyBorder="1" applyAlignment="1">
      <alignment horizontal="left" vertical="center" wrapText="1"/>
    </xf>
    <xf numFmtId="0" fontId="13" fillId="0" borderId="31" xfId="0" applyFont="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32" xfId="0" applyFont="1" applyBorder="1" applyAlignment="1">
      <alignment horizontal="left" vertical="center" wrapText="1"/>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3" borderId="24"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 fillId="3" borderId="28" xfId="0" applyFont="1" applyFill="1" applyBorder="1" applyAlignment="1">
      <alignment horizontal="justify" vertical="center"/>
    </xf>
    <xf numFmtId="0" fontId="1" fillId="3" borderId="29" xfId="0" applyFont="1" applyFill="1" applyBorder="1" applyAlignment="1">
      <alignment horizontal="justify" vertical="center"/>
    </xf>
    <xf numFmtId="0" fontId="1" fillId="3" borderId="30" xfId="0" applyFont="1" applyFill="1" applyBorder="1" applyAlignment="1">
      <alignment horizontal="justify" vertical="center"/>
    </xf>
    <xf numFmtId="0" fontId="13" fillId="0" borderId="0" xfId="0" applyFont="1" applyAlignment="1">
      <alignment horizontal="right" vertical="center" wrapText="1"/>
    </xf>
    <xf numFmtId="0" fontId="13" fillId="0" borderId="16" xfId="0" applyFont="1" applyBorder="1" applyAlignment="1">
      <alignment horizontal="center" vertical="center" wrapText="1"/>
    </xf>
    <xf numFmtId="0" fontId="13" fillId="0" borderId="61" xfId="0" applyFont="1" applyBorder="1" applyAlignment="1">
      <alignment horizontal="center" vertical="center" wrapText="1"/>
    </xf>
    <xf numFmtId="0" fontId="13" fillId="0" borderId="39" xfId="0" applyFont="1" applyBorder="1" applyAlignment="1">
      <alignment horizontal="justify" vertical="center" wrapText="1"/>
    </xf>
    <xf numFmtId="0" fontId="13" fillId="0" borderId="62" xfId="0" applyFont="1" applyBorder="1" applyAlignment="1">
      <alignment horizontal="justify" vertical="center" wrapText="1"/>
    </xf>
    <xf numFmtId="0" fontId="13" fillId="0" borderId="39" xfId="0" applyFont="1" applyFill="1" applyBorder="1" applyAlignment="1">
      <alignment horizontal="center" vertical="center" wrapText="1"/>
    </xf>
    <xf numFmtId="0" fontId="13" fillId="0" borderId="62" xfId="0" applyFont="1" applyFill="1" applyBorder="1" applyAlignment="1">
      <alignment horizontal="center" vertical="center" wrapText="1"/>
    </xf>
    <xf numFmtId="0" fontId="13" fillId="0" borderId="57" xfId="0" applyFont="1" applyFill="1" applyBorder="1" applyAlignment="1">
      <alignment horizontal="justify" vertical="center" wrapText="1"/>
    </xf>
    <xf numFmtId="0" fontId="13" fillId="0" borderId="56" xfId="0" applyFont="1" applyFill="1" applyBorder="1" applyAlignment="1">
      <alignment horizontal="justify" vertical="center" wrapText="1"/>
    </xf>
    <xf numFmtId="0" fontId="20" fillId="5" borderId="0" xfId="0" applyFont="1" applyFill="1" applyAlignment="1" applyProtection="1">
      <alignment horizontal="right" vertical="center"/>
      <protection locked="0"/>
    </xf>
    <xf numFmtId="0" fontId="13" fillId="0" borderId="0" xfId="0" applyFont="1" applyAlignment="1">
      <alignment horizontal="left" vertical="center"/>
    </xf>
    <xf numFmtId="0" fontId="13" fillId="5" borderId="0" xfId="0" applyFont="1" applyFill="1" applyAlignment="1" applyProtection="1">
      <alignment horizontal="center" vertical="center"/>
      <protection locked="0"/>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783679</xdr:colOff>
      <xdr:row>6</xdr:row>
      <xdr:rowOff>0</xdr:rowOff>
    </xdr:to>
    <xdr:pic>
      <xdr:nvPicPr>
        <xdr:cNvPr id="3" name="Picture 2">
          <a:extLst>
            <a:ext uri="{FF2B5EF4-FFF2-40B4-BE49-F238E27FC236}">
              <a16:creationId xmlns:a16="http://schemas.microsoft.com/office/drawing/2014/main" id="{F6B3BF6C-FA21-4BEB-A8AA-7412B4ED2983}"/>
            </a:ext>
          </a:extLst>
        </xdr:cNvPr>
        <xdr:cNvPicPr>
          <a:picLocks noChangeAspect="1"/>
        </xdr:cNvPicPr>
      </xdr:nvPicPr>
      <xdr:blipFill>
        <a:blip xmlns:r="http://schemas.openxmlformats.org/officeDocument/2006/relationships" r:embed="rId1"/>
        <a:stretch>
          <a:fillRect/>
        </a:stretch>
      </xdr:blipFill>
      <xdr:spPr>
        <a:xfrm>
          <a:off x="609600" y="0"/>
          <a:ext cx="783679" cy="1171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A9E2994E-1375-4480-B86D-4D9BFED08E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340F1E15-9C92-4768-B88D-FADBABD37BC8}"/>
            </a:ext>
          </a:extLst>
        </xdr:cNvPr>
        <xdr:cNvPicPr>
          <a:picLocks noChangeAspect="1"/>
        </xdr:cNvPicPr>
      </xdr:nvPicPr>
      <xdr:blipFill>
        <a:blip xmlns:r="http://schemas.openxmlformats.org/officeDocument/2006/relationships" r:embed="rId2"/>
        <a:stretch>
          <a:fillRect/>
        </a:stretch>
      </xdr:blipFill>
      <xdr:spPr>
        <a:xfrm>
          <a:off x="10582" y="26458"/>
          <a:ext cx="783679" cy="117482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10582</xdr:colOff>
      <xdr:row>0</xdr:row>
      <xdr:rowOff>26458</xdr:rowOff>
    </xdr:from>
    <xdr:to>
      <xdr:col>1</xdr:col>
      <xdr:colOff>203755</xdr:colOff>
      <xdr:row>6</xdr:row>
      <xdr:rowOff>73025</xdr:rowOff>
    </xdr:to>
    <xdr:pic>
      <xdr:nvPicPr>
        <xdr:cNvPr id="4" name="Picture 2">
          <a:extLst>
            <a:ext uri="{FF2B5EF4-FFF2-40B4-BE49-F238E27FC236}">
              <a16:creationId xmlns:a16="http://schemas.microsoft.com/office/drawing/2014/main" id="{20871DD0-0D31-4E7A-B72A-7DBF9A11BFA6}"/>
            </a:ext>
          </a:extLst>
        </xdr:cNvPr>
        <xdr:cNvPicPr>
          <a:picLocks noChangeAspect="1"/>
        </xdr:cNvPicPr>
      </xdr:nvPicPr>
      <xdr:blipFill>
        <a:blip xmlns:r="http://schemas.openxmlformats.org/officeDocument/2006/relationships" r:embed="rId1"/>
        <a:stretch>
          <a:fillRect/>
        </a:stretch>
      </xdr:blipFill>
      <xdr:spPr>
        <a:xfrm>
          <a:off x="10582" y="26458"/>
          <a:ext cx="802773" cy="11895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A42B8B5B-6BEE-431A-A0EB-A5BF205316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173884A4-5BD9-4EA9-A51D-C24018545068}"/>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2BE6CE57-6FCF-4927-9145-B919AB0D004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98091385-4805-48F4-AF53-79E752395B2D}"/>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88B37E14-5042-48A6-97A1-828976475F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6C9E91D7-E66F-4C9B-94E4-5AEBEE5CBA34}"/>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D96DA201-12D7-4B11-ADD4-58089ED9F5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CE395EA1-D0A6-497C-8866-66CDD72D6CE4}"/>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88900</xdr:rowOff>
    </xdr:to>
    <xdr:pic>
      <xdr:nvPicPr>
        <xdr:cNvPr id="2" name="Slika 1">
          <a:extLst>
            <a:ext uri="{FF2B5EF4-FFF2-40B4-BE49-F238E27FC236}">
              <a16:creationId xmlns:a16="http://schemas.microsoft.com/office/drawing/2014/main" id="{D7C44F48-A920-4FFF-84C7-003DCE0953C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10582</xdr:colOff>
      <xdr:row>0</xdr:row>
      <xdr:rowOff>26458</xdr:rowOff>
    </xdr:from>
    <xdr:to>
      <xdr:col>0</xdr:col>
      <xdr:colOff>794261</xdr:colOff>
      <xdr:row>6</xdr:row>
      <xdr:rowOff>58280</xdr:rowOff>
    </xdr:to>
    <xdr:pic>
      <xdr:nvPicPr>
        <xdr:cNvPr id="3" name="Picture 5">
          <a:extLst>
            <a:ext uri="{FF2B5EF4-FFF2-40B4-BE49-F238E27FC236}">
              <a16:creationId xmlns:a16="http://schemas.microsoft.com/office/drawing/2014/main" id="{0BC609ED-426A-4686-A8CC-40AF76867BC1}"/>
            </a:ext>
          </a:extLst>
        </xdr:cNvPr>
        <xdr:cNvPicPr>
          <a:picLocks noChangeAspect="1"/>
        </xdr:cNvPicPr>
      </xdr:nvPicPr>
      <xdr:blipFill>
        <a:blip xmlns:r="http://schemas.openxmlformats.org/officeDocument/2006/relationships" r:embed="rId2"/>
        <a:stretch>
          <a:fillRect/>
        </a:stretch>
      </xdr:blipFill>
      <xdr:spPr>
        <a:xfrm>
          <a:off x="10582" y="26458"/>
          <a:ext cx="783679" cy="1203397"/>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F8BE-5E48-483D-BC2D-24CFC0B6440F}">
  <sheetPr codeName="List1"/>
  <dimension ref="A2:E75"/>
  <sheetViews>
    <sheetView tabSelected="1" zoomScaleNormal="100" workbookViewId="0">
      <selection activeCell="A41" sqref="A41:E41"/>
    </sheetView>
  </sheetViews>
  <sheetFormatPr defaultColWidth="9.140625" defaultRowHeight="15" x14ac:dyDescent="0.25"/>
  <cols>
    <col min="2" max="2" width="25" customWidth="1"/>
    <col min="3" max="3" width="30.140625" customWidth="1"/>
    <col min="4" max="4" width="24.140625" customWidth="1"/>
    <col min="5" max="5" width="24.42578125" customWidth="1"/>
  </cols>
  <sheetData>
    <row r="2" spans="1:5" ht="15.75" x14ac:dyDescent="0.25">
      <c r="C2" s="10" t="s">
        <v>24</v>
      </c>
    </row>
    <row r="3" spans="1:5" ht="15.75" x14ac:dyDescent="0.25">
      <c r="C3" s="11" t="s">
        <v>70</v>
      </c>
    </row>
    <row r="4" spans="1:5" ht="15.75" x14ac:dyDescent="0.25">
      <c r="C4" s="11" t="s">
        <v>71</v>
      </c>
    </row>
    <row r="7" spans="1:5" x14ac:dyDescent="0.25">
      <c r="A7" s="115" t="s">
        <v>1295</v>
      </c>
      <c r="B7" s="115"/>
      <c r="C7" s="115"/>
      <c r="D7" s="115"/>
    </row>
    <row r="8" spans="1:5" x14ac:dyDescent="0.25">
      <c r="A8" s="115" t="s">
        <v>69</v>
      </c>
      <c r="B8" s="115"/>
      <c r="C8" s="115"/>
      <c r="D8" s="115"/>
    </row>
    <row r="9" spans="1:5" x14ac:dyDescent="0.25">
      <c r="A9" s="116" t="s">
        <v>1296</v>
      </c>
      <c r="B9" s="116"/>
      <c r="C9" s="116"/>
      <c r="D9" s="116"/>
    </row>
    <row r="11" spans="1:5" x14ac:dyDescent="0.25">
      <c r="E11" s="5" t="s">
        <v>0</v>
      </c>
    </row>
    <row r="12" spans="1:5" x14ac:dyDescent="0.25">
      <c r="E12" s="5"/>
    </row>
    <row r="13" spans="1:5" ht="18" x14ac:dyDescent="0.25">
      <c r="A13" s="117" t="s">
        <v>1</v>
      </c>
      <c r="B13" s="117"/>
      <c r="C13" s="117"/>
      <c r="D13" s="117"/>
      <c r="E13" s="117"/>
    </row>
    <row r="15" spans="1:5" x14ac:dyDescent="0.25">
      <c r="A15" s="6" t="s">
        <v>2</v>
      </c>
    </row>
    <row r="17" spans="1:5" ht="48" customHeight="1" x14ac:dyDescent="0.25">
      <c r="A17" s="115" t="s">
        <v>1297</v>
      </c>
      <c r="B17" s="115"/>
      <c r="C17" s="115"/>
      <c r="D17" s="115"/>
      <c r="E17" s="115"/>
    </row>
    <row r="18" spans="1:5" ht="15" customHeight="1" x14ac:dyDescent="0.25">
      <c r="A18" s="115" t="s">
        <v>89</v>
      </c>
      <c r="B18" s="115"/>
      <c r="C18" s="115"/>
      <c r="D18" s="115"/>
      <c r="E18" s="115"/>
    </row>
    <row r="19" spans="1:5" ht="15" customHeight="1" x14ac:dyDescent="0.25">
      <c r="A19" s="115" t="s">
        <v>1305</v>
      </c>
      <c r="B19" s="115"/>
      <c r="C19" s="115"/>
      <c r="D19" s="115"/>
      <c r="E19" s="115"/>
    </row>
    <row r="20" spans="1:5" ht="15" customHeight="1" x14ac:dyDescent="0.25">
      <c r="A20" s="115" t="s">
        <v>1304</v>
      </c>
      <c r="B20" s="115"/>
      <c r="C20" s="115"/>
      <c r="D20" s="115"/>
      <c r="E20" s="115"/>
    </row>
    <row r="21" spans="1:5" ht="9.75" customHeight="1" x14ac:dyDescent="0.25">
      <c r="A21" s="17"/>
      <c r="B21" s="17"/>
      <c r="C21" s="17"/>
      <c r="D21" s="17"/>
      <c r="E21" s="17"/>
    </row>
    <row r="22" spans="1:5" ht="11.25" customHeight="1" x14ac:dyDescent="0.25">
      <c r="A22" s="115"/>
      <c r="B22" s="115"/>
      <c r="C22" s="115"/>
      <c r="D22" s="115"/>
      <c r="E22" s="115"/>
    </row>
    <row r="23" spans="1:5" ht="27.75" customHeight="1" x14ac:dyDescent="0.25">
      <c r="A23" s="109" t="s">
        <v>64</v>
      </c>
      <c r="B23" s="109"/>
      <c r="C23" s="109"/>
      <c r="D23" s="109"/>
      <c r="E23" s="109"/>
    </row>
    <row r="24" spans="1:5" ht="17.25" customHeight="1" x14ac:dyDescent="0.25">
      <c r="A24" s="109"/>
      <c r="B24" s="109"/>
      <c r="C24" s="109"/>
      <c r="D24" s="109"/>
      <c r="E24" s="109"/>
    </row>
    <row r="25" spans="1:5" ht="18" customHeight="1" x14ac:dyDescent="0.25">
      <c r="A25" s="109" t="s">
        <v>1298</v>
      </c>
      <c r="B25" s="109"/>
      <c r="C25" s="109"/>
      <c r="D25" s="109"/>
      <c r="E25" s="109"/>
    </row>
    <row r="26" spans="1:5" ht="15" customHeight="1" x14ac:dyDescent="0.25">
      <c r="A26" s="109" t="s">
        <v>1299</v>
      </c>
      <c r="B26" s="109"/>
      <c r="C26" s="109"/>
      <c r="D26" s="109"/>
      <c r="E26" s="109"/>
    </row>
    <row r="27" spans="1:5" ht="15" customHeight="1" x14ac:dyDescent="0.25">
      <c r="A27" s="109" t="s">
        <v>1300</v>
      </c>
      <c r="B27" s="109"/>
      <c r="C27" s="109"/>
      <c r="D27" s="109"/>
      <c r="E27" s="109"/>
    </row>
    <row r="28" spans="1:5" ht="16.5" customHeight="1" x14ac:dyDescent="0.25">
      <c r="A28" s="7"/>
      <c r="B28" s="7"/>
      <c r="C28" s="7"/>
      <c r="D28" s="7"/>
      <c r="E28" s="7"/>
    </row>
    <row r="29" spans="1:5" ht="46.5" customHeight="1" x14ac:dyDescent="0.25">
      <c r="A29" s="109" t="s">
        <v>75</v>
      </c>
      <c r="B29" s="109"/>
      <c r="C29" s="109"/>
      <c r="D29" s="109"/>
      <c r="E29" s="109"/>
    </row>
    <row r="30" spans="1:5" ht="12.75" customHeight="1" x14ac:dyDescent="0.25">
      <c r="A30" s="110"/>
      <c r="B30" s="110"/>
      <c r="C30" s="110"/>
      <c r="D30" s="110"/>
      <c r="E30" s="110"/>
    </row>
    <row r="31" spans="1:5" ht="15" customHeight="1" x14ac:dyDescent="0.25">
      <c r="A31" s="109" t="s">
        <v>1289</v>
      </c>
      <c r="B31" s="109"/>
      <c r="C31" s="109"/>
      <c r="D31" s="109"/>
      <c r="E31" s="109"/>
    </row>
    <row r="32" spans="1:5" s="70" customFormat="1" ht="15" customHeight="1" x14ac:dyDescent="0.25">
      <c r="A32" s="111" t="s">
        <v>1291</v>
      </c>
      <c r="B32" s="111"/>
      <c r="C32" s="111"/>
      <c r="D32" s="111"/>
      <c r="E32" s="111"/>
    </row>
    <row r="33" spans="1:5" s="70" customFormat="1" ht="15" customHeight="1" x14ac:dyDescent="0.25">
      <c r="A33" s="111" t="s">
        <v>1306</v>
      </c>
      <c r="B33" s="111"/>
      <c r="C33" s="111"/>
      <c r="D33" s="111"/>
      <c r="E33" s="111"/>
    </row>
    <row r="34" spans="1:5" s="70" customFormat="1" ht="15" customHeight="1" x14ac:dyDescent="0.25">
      <c r="A34" s="111" t="s">
        <v>1307</v>
      </c>
      <c r="B34" s="111"/>
      <c r="C34" s="111"/>
      <c r="D34" s="111"/>
      <c r="E34" s="111"/>
    </row>
    <row r="35" spans="1:5" ht="17.25" customHeight="1" x14ac:dyDescent="0.25">
      <c r="A35" s="16"/>
      <c r="B35" s="16"/>
      <c r="C35" s="16"/>
      <c r="D35" s="16"/>
      <c r="E35" s="16"/>
    </row>
    <row r="36" spans="1:5" ht="33" customHeight="1" x14ac:dyDescent="0.25">
      <c r="A36" s="112" t="s">
        <v>65</v>
      </c>
      <c r="B36" s="112"/>
      <c r="C36" s="112"/>
      <c r="D36" s="112"/>
      <c r="E36" s="112"/>
    </row>
    <row r="37" spans="1:5" ht="15.75" customHeight="1" x14ac:dyDescent="0.25">
      <c r="A37" s="112" t="s">
        <v>1301</v>
      </c>
      <c r="B37" s="112"/>
      <c r="C37" s="112"/>
      <c r="D37" s="112"/>
      <c r="E37" s="112"/>
    </row>
    <row r="38" spans="1:5" ht="10.5" customHeight="1" x14ac:dyDescent="0.25">
      <c r="A38" s="55"/>
      <c r="B38" s="55"/>
      <c r="C38" s="55"/>
      <c r="D38" s="55"/>
      <c r="E38" s="55"/>
    </row>
    <row r="39" spans="1:5" ht="19.5" customHeight="1" x14ac:dyDescent="0.25">
      <c r="A39" s="112" t="s">
        <v>1265</v>
      </c>
      <c r="B39" s="112"/>
      <c r="C39" s="112"/>
      <c r="D39" s="112"/>
      <c r="E39" s="112"/>
    </row>
    <row r="40" spans="1:5" ht="15" customHeight="1" x14ac:dyDescent="0.25">
      <c r="A40" s="15"/>
      <c r="B40" s="15"/>
      <c r="C40" s="15"/>
      <c r="D40" s="15"/>
      <c r="E40" s="15"/>
    </row>
    <row r="41" spans="1:5" ht="42.75" customHeight="1" x14ac:dyDescent="0.25">
      <c r="A41" s="109" t="s">
        <v>66</v>
      </c>
      <c r="B41" s="109"/>
      <c r="C41" s="109"/>
      <c r="D41" s="109"/>
      <c r="E41" s="109"/>
    </row>
    <row r="42" spans="1:5" ht="34.5" customHeight="1" x14ac:dyDescent="0.25">
      <c r="A42" s="109" t="s">
        <v>1292</v>
      </c>
      <c r="B42" s="109"/>
      <c r="C42" s="109"/>
      <c r="D42" s="109"/>
      <c r="E42" s="109"/>
    </row>
    <row r="43" spans="1:5" ht="18" customHeight="1" x14ac:dyDescent="0.25">
      <c r="A43" s="109" t="s">
        <v>3</v>
      </c>
      <c r="B43" s="109"/>
      <c r="C43" s="109"/>
      <c r="D43" s="109"/>
      <c r="E43" s="109"/>
    </row>
    <row r="44" spans="1:5" ht="28.5" customHeight="1" x14ac:dyDescent="0.25">
      <c r="A44" s="109" t="s">
        <v>67</v>
      </c>
      <c r="B44" s="109"/>
      <c r="C44" s="109"/>
      <c r="D44" s="109"/>
      <c r="E44" s="109"/>
    </row>
    <row r="45" spans="1:5" ht="19.5" customHeight="1" x14ac:dyDescent="0.25">
      <c r="A45" s="6"/>
      <c r="B45" s="6"/>
      <c r="C45" s="6"/>
      <c r="D45" s="6"/>
      <c r="E45" s="6"/>
    </row>
    <row r="46" spans="1:5" ht="20.25" customHeight="1" x14ac:dyDescent="0.25">
      <c r="A46" s="115" t="s">
        <v>4</v>
      </c>
      <c r="B46" s="115"/>
      <c r="C46" s="115"/>
      <c r="D46" s="115"/>
      <c r="E46" s="115"/>
    </row>
    <row r="47" spans="1:5" ht="31.5" customHeight="1" x14ac:dyDescent="0.25">
      <c r="A47" s="115" t="s">
        <v>5</v>
      </c>
      <c r="B47" s="115"/>
      <c r="C47" s="115"/>
      <c r="D47" s="115"/>
      <c r="E47" s="115"/>
    </row>
    <row r="48" spans="1:5" ht="28.5" customHeight="1" x14ac:dyDescent="0.25">
      <c r="A48" s="115" t="s">
        <v>6</v>
      </c>
      <c r="B48" s="115"/>
      <c r="C48" s="115"/>
      <c r="D48" s="115"/>
      <c r="E48" s="115"/>
    </row>
    <row r="49" spans="1:5" ht="18.75" customHeight="1" x14ac:dyDescent="0.25">
      <c r="A49" s="115" t="s">
        <v>7</v>
      </c>
      <c r="B49" s="115"/>
      <c r="C49" s="115"/>
      <c r="D49" s="115"/>
      <c r="E49" s="115"/>
    </row>
    <row r="50" spans="1:5" ht="16.5" customHeight="1" x14ac:dyDescent="0.25">
      <c r="A50" s="115" t="s">
        <v>8</v>
      </c>
      <c r="B50" s="115"/>
      <c r="C50" s="115"/>
      <c r="D50" s="115"/>
      <c r="E50" s="115"/>
    </row>
    <row r="51" spans="1:5" ht="18" customHeight="1" x14ac:dyDescent="0.25">
      <c r="A51" s="115" t="s">
        <v>9</v>
      </c>
      <c r="B51" s="115"/>
      <c r="C51" s="115"/>
      <c r="D51" s="115"/>
      <c r="E51" s="115"/>
    </row>
    <row r="52" spans="1:5" ht="18" customHeight="1" x14ac:dyDescent="0.25">
      <c r="A52" s="115" t="s">
        <v>10</v>
      </c>
      <c r="B52" s="115"/>
      <c r="C52" s="115"/>
      <c r="D52" s="115"/>
      <c r="E52" s="115"/>
    </row>
    <row r="53" spans="1:5" ht="52.5" customHeight="1" x14ac:dyDescent="0.25">
      <c r="A53" s="115" t="s">
        <v>11</v>
      </c>
      <c r="B53" s="115"/>
      <c r="C53" s="115"/>
      <c r="D53" s="115"/>
      <c r="E53" s="115"/>
    </row>
    <row r="54" spans="1:5" ht="15" customHeight="1" x14ac:dyDescent="0.25">
      <c r="A54" s="115" t="s">
        <v>12</v>
      </c>
      <c r="B54" s="115"/>
      <c r="C54" s="115"/>
      <c r="D54" s="115"/>
      <c r="E54" s="115"/>
    </row>
    <row r="55" spans="1:5" ht="30.75" customHeight="1" x14ac:dyDescent="0.25">
      <c r="A55" s="115" t="s">
        <v>13</v>
      </c>
      <c r="B55" s="115"/>
      <c r="C55" s="115"/>
      <c r="D55" s="115"/>
      <c r="E55" s="115"/>
    </row>
    <row r="56" spans="1:5" x14ac:dyDescent="0.25">
      <c r="A56" s="115" t="s">
        <v>14</v>
      </c>
      <c r="B56" s="115"/>
      <c r="C56" s="115"/>
      <c r="D56" s="115"/>
      <c r="E56" s="115"/>
    </row>
    <row r="57" spans="1:5" x14ac:dyDescent="0.25">
      <c r="A57" s="115" t="s">
        <v>15</v>
      </c>
      <c r="B57" s="115"/>
      <c r="C57" s="115"/>
      <c r="D57" s="115"/>
      <c r="E57" s="115"/>
    </row>
    <row r="58" spans="1:5" x14ac:dyDescent="0.25">
      <c r="A58" s="115" t="s">
        <v>16</v>
      </c>
      <c r="B58" s="115"/>
      <c r="C58" s="115"/>
      <c r="D58" s="115"/>
      <c r="E58" s="115"/>
    </row>
    <row r="59" spans="1:5" x14ac:dyDescent="0.25">
      <c r="A59" s="115" t="s">
        <v>17</v>
      </c>
      <c r="B59" s="115"/>
      <c r="C59" s="115"/>
      <c r="D59" s="115"/>
      <c r="E59" s="115"/>
    </row>
    <row r="60" spans="1:5" x14ac:dyDescent="0.25">
      <c r="A60" s="115" t="s">
        <v>18</v>
      </c>
      <c r="B60" s="115"/>
      <c r="C60" s="115"/>
      <c r="D60" s="115"/>
      <c r="E60" s="115"/>
    </row>
    <row r="61" spans="1:5" x14ac:dyDescent="0.25">
      <c r="A61" s="115" t="s">
        <v>68</v>
      </c>
      <c r="B61" s="115"/>
      <c r="C61" s="115"/>
      <c r="D61" s="115"/>
      <c r="E61" s="115"/>
    </row>
    <row r="62" spans="1:5" x14ac:dyDescent="0.25">
      <c r="A62" s="8"/>
      <c r="B62" s="8"/>
      <c r="C62" s="8"/>
      <c r="D62" s="8"/>
      <c r="E62" s="8"/>
    </row>
    <row r="63" spans="1:5" x14ac:dyDescent="0.25">
      <c r="E63" s="5" t="s">
        <v>19</v>
      </c>
    </row>
    <row r="64" spans="1:5" x14ac:dyDescent="0.25">
      <c r="E64" s="5"/>
    </row>
    <row r="65" spans="1:5" x14ac:dyDescent="0.25">
      <c r="C65" s="114" t="s">
        <v>88</v>
      </c>
      <c r="D65" s="114"/>
      <c r="E65" s="114"/>
    </row>
    <row r="66" spans="1:5" x14ac:dyDescent="0.25">
      <c r="C66" s="114" t="s">
        <v>62</v>
      </c>
      <c r="D66" s="114"/>
      <c r="E66" s="114"/>
    </row>
    <row r="67" spans="1:5" x14ac:dyDescent="0.25">
      <c r="C67" s="114" t="s">
        <v>63</v>
      </c>
      <c r="D67" s="114"/>
      <c r="E67" s="114"/>
    </row>
    <row r="68" spans="1:5" x14ac:dyDescent="0.25">
      <c r="C68" s="114"/>
      <c r="D68" s="114"/>
      <c r="E68" s="114"/>
    </row>
    <row r="69" spans="1:5" x14ac:dyDescent="0.25">
      <c r="C69" s="114"/>
      <c r="D69" s="114"/>
      <c r="E69" s="114"/>
    </row>
    <row r="71" spans="1:5" x14ac:dyDescent="0.25">
      <c r="A71" s="6" t="s">
        <v>20</v>
      </c>
    </row>
    <row r="73" spans="1:5" x14ac:dyDescent="0.25">
      <c r="A73" s="113" t="s">
        <v>61</v>
      </c>
      <c r="B73" s="113"/>
      <c r="C73" s="113"/>
      <c r="D73" s="113"/>
      <c r="E73" s="113"/>
    </row>
    <row r="74" spans="1:5" x14ac:dyDescent="0.25">
      <c r="A74" s="113" t="s">
        <v>1302</v>
      </c>
      <c r="B74" s="113"/>
      <c r="C74" s="113"/>
      <c r="D74" s="113"/>
      <c r="E74" s="113"/>
    </row>
    <row r="75" spans="1:5" x14ac:dyDescent="0.25">
      <c r="A75" s="113" t="s">
        <v>1303</v>
      </c>
      <c r="B75" s="113"/>
    </row>
  </sheetData>
  <sheetProtection algorithmName="SHA-512" hashValue="XpU+1I8i0eMeUm/gUmTlTsW4HGEhSC7tFsA53PnnslM3CkVCX+chmPa9ebXfIyw0ON/7kTcZPd2AK9bmzP6zHQ==" saltValue="LUS18SFV0eXzbVqz9eLYLQ==" spinCount="100000" sheet="1" objects="1" scenarios="1"/>
  <mergeCells count="51">
    <mergeCell ref="A61:E61"/>
    <mergeCell ref="A25:E25"/>
    <mergeCell ref="A27:E27"/>
    <mergeCell ref="C65:E65"/>
    <mergeCell ref="A44:E44"/>
    <mergeCell ref="A56:E56"/>
    <mergeCell ref="A57:E57"/>
    <mergeCell ref="A58:E58"/>
    <mergeCell ref="A49:E49"/>
    <mergeCell ref="A50:E50"/>
    <mergeCell ref="A55:E55"/>
    <mergeCell ref="A46:E46"/>
    <mergeCell ref="A47:E47"/>
    <mergeCell ref="A48:E48"/>
    <mergeCell ref="A51:E51"/>
    <mergeCell ref="A52:E52"/>
    <mergeCell ref="A53:E53"/>
    <mergeCell ref="A59:E59"/>
    <mergeCell ref="A60:E60"/>
    <mergeCell ref="A43:E43"/>
    <mergeCell ref="A54:E54"/>
    <mergeCell ref="A7:D7"/>
    <mergeCell ref="A8:D8"/>
    <mergeCell ref="A9:D9"/>
    <mergeCell ref="A23:E23"/>
    <mergeCell ref="A22:E22"/>
    <mergeCell ref="A18:E18"/>
    <mergeCell ref="A19:E19"/>
    <mergeCell ref="A20:E20"/>
    <mergeCell ref="A26:E26"/>
    <mergeCell ref="A13:E13"/>
    <mergeCell ref="A17:E17"/>
    <mergeCell ref="A24:E24"/>
    <mergeCell ref="A75:B75"/>
    <mergeCell ref="C66:E66"/>
    <mergeCell ref="C67:E67"/>
    <mergeCell ref="C68:E68"/>
    <mergeCell ref="C69:E69"/>
    <mergeCell ref="A73:E73"/>
    <mergeCell ref="A74:E74"/>
    <mergeCell ref="A29:E29"/>
    <mergeCell ref="A30:E30"/>
    <mergeCell ref="A41:E41"/>
    <mergeCell ref="A42:E42"/>
    <mergeCell ref="A31:E31"/>
    <mergeCell ref="A33:E33"/>
    <mergeCell ref="A32:E32"/>
    <mergeCell ref="A34:E34"/>
    <mergeCell ref="A36:E36"/>
    <mergeCell ref="A37:E37"/>
    <mergeCell ref="A39:E39"/>
  </mergeCells>
  <pageMargins left="0.7" right="0.7" top="0.75" bottom="0.75" header="0.3" footer="0.3"/>
  <pageSetup paperSize="9" scale="77" orientation="portrait" verticalDpi="0" r:id="rId1"/>
  <rowBreaks count="1" manualBreakCount="1">
    <brk id="3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B750-2515-4FD7-A6AC-71C2829C844A}">
  <sheetPr codeName="List2"/>
  <dimension ref="A1:B52"/>
  <sheetViews>
    <sheetView topLeftCell="A34" zoomScale="115" zoomScaleNormal="115" workbookViewId="0">
      <selection activeCell="B46" sqref="B46"/>
    </sheetView>
  </sheetViews>
  <sheetFormatPr defaultRowHeight="15" x14ac:dyDescent="0.25"/>
  <cols>
    <col min="1" max="2" width="46.7109375" customWidth="1"/>
  </cols>
  <sheetData>
    <row r="1" spans="1:2" x14ac:dyDescent="0.25">
      <c r="A1" s="12"/>
      <c r="B1" s="12"/>
    </row>
    <row r="2" spans="1:2" x14ac:dyDescent="0.25">
      <c r="A2" s="12"/>
      <c r="B2" s="12"/>
    </row>
    <row r="3" spans="1:2" ht="15.75" x14ac:dyDescent="0.25">
      <c r="A3" s="118" t="s">
        <v>87</v>
      </c>
      <c r="B3" s="118"/>
    </row>
    <row r="4" spans="1:2" ht="15.75" x14ac:dyDescent="0.25">
      <c r="A4" s="119" t="s">
        <v>73</v>
      </c>
      <c r="B4" s="119"/>
    </row>
    <row r="5" spans="1:2" ht="15.75" x14ac:dyDescent="0.25">
      <c r="A5" s="13" t="s">
        <v>74</v>
      </c>
      <c r="B5" s="12"/>
    </row>
    <row r="6" spans="1:2" x14ac:dyDescent="0.25">
      <c r="A6" s="12"/>
      <c r="B6" s="12"/>
    </row>
    <row r="7" spans="1:2" x14ac:dyDescent="0.25">
      <c r="A7" s="12"/>
      <c r="B7" s="12"/>
    </row>
    <row r="8" spans="1:2" x14ac:dyDescent="0.25">
      <c r="A8" s="12"/>
      <c r="B8" s="12"/>
    </row>
    <row r="9" spans="1:2" x14ac:dyDescent="0.25">
      <c r="A9" s="14" t="s">
        <v>1266</v>
      </c>
      <c r="B9" s="1"/>
    </row>
    <row r="10" spans="1:2" x14ac:dyDescent="0.25">
      <c r="A10" s="14"/>
      <c r="B10" s="1"/>
    </row>
    <row r="11" spans="1:2" ht="18" x14ac:dyDescent="0.25">
      <c r="A11" s="122" t="s">
        <v>21</v>
      </c>
      <c r="B11" s="122"/>
    </row>
    <row r="12" spans="1:2" ht="15.75" thickBot="1" x14ac:dyDescent="0.3">
      <c r="A12" s="2"/>
      <c r="B12" s="2"/>
    </row>
    <row r="13" spans="1:2" ht="15.75" thickBot="1" x14ac:dyDescent="0.3">
      <c r="A13" s="123" t="s">
        <v>22</v>
      </c>
      <c r="B13" s="124"/>
    </row>
    <row r="14" spans="1:2" ht="14.25" customHeight="1" x14ac:dyDescent="0.25">
      <c r="A14" s="19" t="s">
        <v>23</v>
      </c>
      <c r="B14" s="20" t="s">
        <v>24</v>
      </c>
    </row>
    <row r="15" spans="1:2" ht="15" customHeight="1" x14ac:dyDescent="0.25">
      <c r="A15" s="21" t="s">
        <v>25</v>
      </c>
      <c r="B15" s="22" t="s">
        <v>26</v>
      </c>
    </row>
    <row r="16" spans="1:2" ht="15" customHeight="1" thickBot="1" x14ac:dyDescent="0.3">
      <c r="A16" s="23" t="s">
        <v>27</v>
      </c>
      <c r="B16" s="24">
        <v>59624928052</v>
      </c>
    </row>
    <row r="17" spans="1:2" ht="15" customHeight="1" thickBot="1" x14ac:dyDescent="0.3">
      <c r="A17" s="123" t="s">
        <v>28</v>
      </c>
      <c r="B17" s="124"/>
    </row>
    <row r="18" spans="1:2" ht="15" customHeight="1" x14ac:dyDescent="0.25">
      <c r="A18" s="19" t="s">
        <v>23</v>
      </c>
      <c r="B18" s="25"/>
    </row>
    <row r="19" spans="1:2" ht="15" customHeight="1" x14ac:dyDescent="0.25">
      <c r="A19" s="26" t="s">
        <v>25</v>
      </c>
      <c r="B19" s="27"/>
    </row>
    <row r="20" spans="1:2" ht="15" customHeight="1" x14ac:dyDescent="0.25">
      <c r="A20" s="26" t="s">
        <v>29</v>
      </c>
      <c r="B20" s="27"/>
    </row>
    <row r="21" spans="1:2" ht="15" customHeight="1" x14ac:dyDescent="0.25">
      <c r="A21" s="26" t="s">
        <v>27</v>
      </c>
      <c r="B21" s="27"/>
    </row>
    <row r="22" spans="1:2" ht="15" customHeight="1" x14ac:dyDescent="0.25">
      <c r="A22" s="26" t="s">
        <v>30</v>
      </c>
      <c r="B22" s="27"/>
    </row>
    <row r="23" spans="1:2" ht="15" customHeight="1" x14ac:dyDescent="0.25">
      <c r="A23" s="26" t="s">
        <v>31</v>
      </c>
      <c r="B23" s="27"/>
    </row>
    <row r="24" spans="1:2" ht="15" customHeight="1" x14ac:dyDescent="0.25">
      <c r="A24" s="26" t="s">
        <v>32</v>
      </c>
      <c r="B24" s="28"/>
    </row>
    <row r="25" spans="1:2" ht="15" customHeight="1" x14ac:dyDescent="0.25">
      <c r="A25" s="26" t="s">
        <v>33</v>
      </c>
      <c r="B25" s="27"/>
    </row>
    <row r="26" spans="1:2" ht="15" customHeight="1" x14ac:dyDescent="0.25">
      <c r="A26" s="26" t="s">
        <v>34</v>
      </c>
      <c r="B26" s="27"/>
    </row>
    <row r="27" spans="1:2" ht="15" customHeight="1" x14ac:dyDescent="0.25">
      <c r="A27" s="26" t="s">
        <v>35</v>
      </c>
      <c r="B27" s="27"/>
    </row>
    <row r="28" spans="1:2" ht="27.75" customHeight="1" thickBot="1" x14ac:dyDescent="0.3">
      <c r="A28" s="21" t="s">
        <v>36</v>
      </c>
      <c r="B28" s="29"/>
    </row>
    <row r="29" spans="1:2" ht="15" customHeight="1" thickBot="1" x14ac:dyDescent="0.3">
      <c r="A29" s="123" t="s">
        <v>37</v>
      </c>
      <c r="B29" s="124"/>
    </row>
    <row r="30" spans="1:2" ht="15" customHeight="1" x14ac:dyDescent="0.25">
      <c r="A30" s="19" t="s">
        <v>23</v>
      </c>
      <c r="B30" s="25"/>
    </row>
    <row r="31" spans="1:2" ht="15" customHeight="1" x14ac:dyDescent="0.25">
      <c r="A31" s="26" t="s">
        <v>25</v>
      </c>
      <c r="B31" s="27"/>
    </row>
    <row r="32" spans="1:2" ht="15" customHeight="1" x14ac:dyDescent="0.25">
      <c r="A32" s="26" t="s">
        <v>27</v>
      </c>
      <c r="B32" s="27"/>
    </row>
    <row r="33" spans="1:2" ht="15" customHeight="1" x14ac:dyDescent="0.25">
      <c r="A33" s="26" t="s">
        <v>30</v>
      </c>
      <c r="B33" s="27"/>
    </row>
    <row r="34" spans="1:2" ht="15" customHeight="1" x14ac:dyDescent="0.25">
      <c r="A34" s="26" t="s">
        <v>38</v>
      </c>
      <c r="B34" s="27"/>
    </row>
    <row r="35" spans="1:2" ht="15" customHeight="1" x14ac:dyDescent="0.25">
      <c r="A35" s="26" t="s">
        <v>39</v>
      </c>
      <c r="B35" s="27"/>
    </row>
    <row r="36" spans="1:2" ht="15" customHeight="1" x14ac:dyDescent="0.25">
      <c r="A36" s="26" t="s">
        <v>40</v>
      </c>
      <c r="B36" s="27"/>
    </row>
    <row r="37" spans="1:2" ht="15" customHeight="1" thickBot="1" x14ac:dyDescent="0.3">
      <c r="A37" s="26" t="s">
        <v>41</v>
      </c>
      <c r="B37" s="27"/>
    </row>
    <row r="38" spans="1:2" ht="15" customHeight="1" thickBot="1" x14ac:dyDescent="0.3">
      <c r="A38" s="123" t="s">
        <v>42</v>
      </c>
      <c r="B38" s="124"/>
    </row>
    <row r="39" spans="1:2" ht="15" customHeight="1" x14ac:dyDescent="0.25">
      <c r="A39" s="120" t="s">
        <v>38</v>
      </c>
      <c r="B39" s="20" t="s">
        <v>90</v>
      </c>
    </row>
    <row r="40" spans="1:2" ht="31.5" customHeight="1" x14ac:dyDescent="0.25">
      <c r="A40" s="121"/>
      <c r="B40" s="20" t="s">
        <v>91</v>
      </c>
    </row>
    <row r="41" spans="1:2" ht="15" customHeight="1" x14ac:dyDescent="0.25">
      <c r="A41" s="19" t="s">
        <v>43</v>
      </c>
      <c r="B41" s="20" t="s">
        <v>1267</v>
      </c>
    </row>
    <row r="42" spans="1:2" ht="15" customHeight="1" x14ac:dyDescent="0.25">
      <c r="A42" s="26" t="s">
        <v>44</v>
      </c>
      <c r="B42" s="30"/>
    </row>
    <row r="43" spans="1:2" ht="15" customHeight="1" x14ac:dyDescent="0.25">
      <c r="A43" s="26" t="s">
        <v>45</v>
      </c>
      <c r="B43" s="27"/>
    </row>
    <row r="44" spans="1:2" ht="15" customHeight="1" x14ac:dyDescent="0.25">
      <c r="A44" s="26" t="s">
        <v>46</v>
      </c>
      <c r="B44" s="30"/>
    </row>
    <row r="45" spans="1:2" ht="15" customHeight="1" x14ac:dyDescent="0.25">
      <c r="A45" s="26" t="s">
        <v>47</v>
      </c>
      <c r="B45" s="27"/>
    </row>
    <row r="46" spans="1:2" ht="15" customHeight="1" x14ac:dyDescent="0.25">
      <c r="A46" s="26" t="s">
        <v>48</v>
      </c>
      <c r="B46" s="31">
        <f>SUM(B42+B44)</f>
        <v>0</v>
      </c>
    </row>
    <row r="47" spans="1:2" ht="15" customHeight="1" x14ac:dyDescent="0.25">
      <c r="A47" s="26" t="s">
        <v>49</v>
      </c>
      <c r="B47" s="27"/>
    </row>
    <row r="48" spans="1:2" ht="15" customHeight="1" x14ac:dyDescent="0.25">
      <c r="A48" s="26" t="s">
        <v>50</v>
      </c>
      <c r="B48" s="32" t="s">
        <v>92</v>
      </c>
    </row>
    <row r="49" spans="1:2" ht="15" customHeight="1" thickBot="1" x14ac:dyDescent="0.3">
      <c r="A49" s="23" t="s">
        <v>51</v>
      </c>
      <c r="B49" s="24" t="s">
        <v>52</v>
      </c>
    </row>
    <row r="50" spans="1:2" x14ac:dyDescent="0.25">
      <c r="A50" s="1"/>
      <c r="B50" s="1"/>
    </row>
    <row r="51" spans="1:2" ht="17.25" customHeight="1" x14ac:dyDescent="0.25">
      <c r="A51" s="56" t="s">
        <v>53</v>
      </c>
      <c r="B51" s="57" t="s">
        <v>54</v>
      </c>
    </row>
    <row r="52" spans="1:2" x14ac:dyDescent="0.25">
      <c r="A52" s="3"/>
      <c r="B52" s="4"/>
    </row>
  </sheetData>
  <sheetProtection algorithmName="SHA-512" hashValue="q2B1FCukxwz3s8A0I7j10mYnlavlYWb5v9DN6o3h70Do8f/lwfct4qTA2l/0n+GsL12p8WM6F47D55vrD3PxFg==" saltValue="qDzhFhv8/9+79mfOkS8mS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B3"/>
    <mergeCell ref="A4:B4"/>
    <mergeCell ref="A39:A40"/>
    <mergeCell ref="A11:B11"/>
    <mergeCell ref="A13:B13"/>
    <mergeCell ref="A17:B17"/>
    <mergeCell ref="A29:B29"/>
    <mergeCell ref="A38:B38"/>
  </mergeCells>
  <pageMargins left="0.7" right="0.7" top="0.75" bottom="0.75" header="0.3" footer="0.3"/>
  <pageSetup paperSize="9" scale="93"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814E8-63E4-4322-8EC2-32AE5F007676}">
  <sheetPr codeName="List3"/>
  <dimension ref="A1:G131"/>
  <sheetViews>
    <sheetView topLeftCell="A114" zoomScaleNormal="100" workbookViewId="0">
      <selection activeCell="G125" sqref="G125"/>
    </sheetView>
  </sheetViews>
  <sheetFormatPr defaultColWidth="9.140625" defaultRowHeight="15" x14ac:dyDescent="0.25"/>
  <cols>
    <col min="2" max="2" width="28.42578125" customWidth="1"/>
    <col min="3" max="3" width="64" customWidth="1"/>
    <col min="4" max="4" width="15.7109375" customWidth="1"/>
    <col min="5" max="5" width="20.7109375" customWidth="1"/>
    <col min="6" max="6" width="20.140625" style="72" customWidth="1"/>
    <col min="7" max="7" width="15.28515625" style="72" customWidth="1"/>
  </cols>
  <sheetData>
    <row r="1" spans="1:7" x14ac:dyDescent="0.25">
      <c r="A1" s="12"/>
      <c r="B1" s="12"/>
    </row>
    <row r="2" spans="1:7" x14ac:dyDescent="0.25">
      <c r="A2" s="12"/>
      <c r="B2" s="12"/>
    </row>
    <row r="3" spans="1:7" ht="15.75" x14ac:dyDescent="0.25">
      <c r="A3" s="10" t="s">
        <v>72</v>
      </c>
      <c r="B3" s="10"/>
      <c r="C3" s="49"/>
      <c r="D3" s="47"/>
      <c r="E3" s="47"/>
      <c r="F3" s="73"/>
    </row>
    <row r="4" spans="1:7" ht="15.75" x14ac:dyDescent="0.25">
      <c r="A4" s="11" t="s">
        <v>73</v>
      </c>
      <c r="B4" s="11"/>
      <c r="C4" s="49"/>
      <c r="D4" s="47"/>
      <c r="E4" s="47"/>
      <c r="F4" s="73"/>
    </row>
    <row r="5" spans="1:7" ht="15.75" x14ac:dyDescent="0.25">
      <c r="A5" s="18" t="s">
        <v>74</v>
      </c>
      <c r="B5" s="50"/>
      <c r="C5" s="49"/>
      <c r="D5" s="47"/>
      <c r="E5" s="47"/>
      <c r="F5" s="73"/>
    </row>
    <row r="6" spans="1:7" x14ac:dyDescent="0.25">
      <c r="A6" s="50"/>
      <c r="B6" s="50"/>
      <c r="C6" s="49"/>
      <c r="D6" s="47"/>
      <c r="E6" s="47"/>
      <c r="F6" s="73"/>
    </row>
    <row r="7" spans="1:7" x14ac:dyDescent="0.25">
      <c r="A7" s="50"/>
      <c r="B7" s="50"/>
      <c r="C7" s="51"/>
      <c r="D7" s="48"/>
      <c r="E7" s="48"/>
      <c r="F7" s="74"/>
    </row>
    <row r="8" spans="1:7" x14ac:dyDescent="0.25">
      <c r="A8" s="181" t="s">
        <v>195</v>
      </c>
      <c r="B8" s="181"/>
      <c r="C8" s="51"/>
      <c r="D8" s="51"/>
      <c r="E8" s="51"/>
      <c r="F8" s="75"/>
      <c r="G8" s="76"/>
    </row>
    <row r="9" spans="1:7" ht="18" x14ac:dyDescent="0.25">
      <c r="A9" s="117" t="s">
        <v>55</v>
      </c>
      <c r="B9" s="117"/>
      <c r="C9" s="117"/>
      <c r="D9" s="117"/>
      <c r="E9" s="117"/>
      <c r="F9" s="117"/>
      <c r="G9" s="76"/>
    </row>
    <row r="10" spans="1:7" ht="18" x14ac:dyDescent="0.25">
      <c r="A10" s="117" t="s">
        <v>193</v>
      </c>
      <c r="B10" s="117"/>
      <c r="C10" s="117"/>
      <c r="D10" s="117"/>
      <c r="E10" s="117"/>
      <c r="F10" s="117"/>
      <c r="G10" s="117"/>
    </row>
    <row r="11" spans="1:7" ht="18" x14ac:dyDescent="0.25">
      <c r="A11" s="117" t="s">
        <v>194</v>
      </c>
      <c r="B11" s="117"/>
      <c r="C11" s="117"/>
      <c r="D11" s="117"/>
      <c r="E11" s="117"/>
      <c r="F11" s="117"/>
      <c r="G11" s="117"/>
    </row>
    <row r="12" spans="1:7" ht="15.75" thickBot="1" x14ac:dyDescent="0.3">
      <c r="A12" s="9"/>
      <c r="B12" s="9"/>
      <c r="C12" s="9"/>
      <c r="D12" s="9"/>
      <c r="E12" s="9"/>
      <c r="F12" s="77"/>
    </row>
    <row r="13" spans="1:7" ht="24" customHeight="1" thickBot="1" x14ac:dyDescent="0.3">
      <c r="A13" s="33" t="s">
        <v>57</v>
      </c>
      <c r="B13" s="162" t="s">
        <v>93</v>
      </c>
      <c r="C13" s="163"/>
      <c r="D13" s="163"/>
      <c r="E13" s="163"/>
      <c r="F13" s="163"/>
      <c r="G13" s="164"/>
    </row>
    <row r="14" spans="1:7" ht="59.25" customHeight="1" thickBot="1" x14ac:dyDescent="0.3">
      <c r="A14" s="34" t="s">
        <v>56</v>
      </c>
      <c r="B14" s="35" t="s">
        <v>94</v>
      </c>
      <c r="C14" s="141" t="s">
        <v>95</v>
      </c>
      <c r="D14" s="142"/>
      <c r="E14" s="142"/>
      <c r="F14" s="143"/>
      <c r="G14" s="78" t="s">
        <v>96</v>
      </c>
    </row>
    <row r="15" spans="1:7" ht="24" x14ac:dyDescent="0.25">
      <c r="A15" s="120" t="s">
        <v>97</v>
      </c>
      <c r="B15" s="166" t="s">
        <v>98</v>
      </c>
      <c r="C15" s="166" t="s">
        <v>99</v>
      </c>
      <c r="D15" s="168" t="s">
        <v>100</v>
      </c>
      <c r="E15" s="36" t="s">
        <v>101</v>
      </c>
      <c r="F15" s="79">
        <v>13272.28</v>
      </c>
      <c r="G15" s="171">
        <v>1400000</v>
      </c>
    </row>
    <row r="16" spans="1:7" ht="40.5" customHeight="1" x14ac:dyDescent="0.25">
      <c r="A16" s="165"/>
      <c r="B16" s="167"/>
      <c r="C16" s="167"/>
      <c r="D16" s="169"/>
      <c r="E16" s="37" t="s">
        <v>102</v>
      </c>
      <c r="F16" s="80">
        <v>106178.25</v>
      </c>
      <c r="G16" s="172"/>
    </row>
    <row r="17" spans="1:7" ht="36.75" customHeight="1" x14ac:dyDescent="0.25">
      <c r="A17" s="165"/>
      <c r="B17" s="167"/>
      <c r="C17" s="167"/>
      <c r="D17" s="169"/>
      <c r="E17" s="37" t="s">
        <v>103</v>
      </c>
      <c r="F17" s="80">
        <v>106178.25</v>
      </c>
      <c r="G17" s="172"/>
    </row>
    <row r="18" spans="1:7" ht="36.75" customHeight="1" x14ac:dyDescent="0.25">
      <c r="A18" s="165"/>
      <c r="B18" s="167"/>
      <c r="C18" s="167"/>
      <c r="D18" s="170"/>
      <c r="E18" s="38" t="s">
        <v>104</v>
      </c>
      <c r="F18" s="81">
        <v>26544.560000000001</v>
      </c>
      <c r="G18" s="172"/>
    </row>
    <row r="19" spans="1:7" ht="24" x14ac:dyDescent="0.25">
      <c r="A19" s="173" t="s">
        <v>105</v>
      </c>
      <c r="B19" s="174" t="s">
        <v>106</v>
      </c>
      <c r="C19" s="174" t="s">
        <v>99</v>
      </c>
      <c r="D19" s="169" t="s">
        <v>100</v>
      </c>
      <c r="E19" s="39" t="s">
        <v>101</v>
      </c>
      <c r="F19" s="82">
        <v>6901.59</v>
      </c>
      <c r="G19" s="176">
        <v>530891.23</v>
      </c>
    </row>
    <row r="20" spans="1:7" ht="75.75" customHeight="1" x14ac:dyDescent="0.25">
      <c r="A20" s="165"/>
      <c r="B20" s="167"/>
      <c r="C20" s="167"/>
      <c r="D20" s="169"/>
      <c r="E20" s="37" t="s">
        <v>102</v>
      </c>
      <c r="F20" s="82">
        <v>6901.59</v>
      </c>
      <c r="G20" s="172"/>
    </row>
    <row r="21" spans="1:7" ht="36" x14ac:dyDescent="0.25">
      <c r="A21" s="165"/>
      <c r="B21" s="167"/>
      <c r="C21" s="167"/>
      <c r="D21" s="169"/>
      <c r="E21" s="37" t="s">
        <v>103</v>
      </c>
      <c r="F21" s="82">
        <v>6901.59</v>
      </c>
      <c r="G21" s="172"/>
    </row>
    <row r="22" spans="1:7" ht="36" x14ac:dyDescent="0.25">
      <c r="A22" s="121"/>
      <c r="B22" s="175"/>
      <c r="C22" s="175"/>
      <c r="D22" s="170"/>
      <c r="E22" s="37" t="s">
        <v>104</v>
      </c>
      <c r="F22" s="83">
        <v>61052.49</v>
      </c>
      <c r="G22" s="177"/>
    </row>
    <row r="23" spans="1:7" ht="36" x14ac:dyDescent="0.25">
      <c r="A23" s="21" t="s">
        <v>107</v>
      </c>
      <c r="B23" s="40" t="s">
        <v>108</v>
      </c>
      <c r="C23" s="153" t="s">
        <v>99</v>
      </c>
      <c r="D23" s="154"/>
      <c r="E23" s="154"/>
      <c r="F23" s="155"/>
      <c r="G23" s="84">
        <v>13272.28</v>
      </c>
    </row>
    <row r="24" spans="1:7" ht="24.75" customHeight="1" x14ac:dyDescent="0.25">
      <c r="A24" s="21" t="s">
        <v>109</v>
      </c>
      <c r="B24" s="40" t="s">
        <v>110</v>
      </c>
      <c r="C24" s="153" t="s">
        <v>99</v>
      </c>
      <c r="D24" s="154"/>
      <c r="E24" s="154"/>
      <c r="F24" s="155"/>
      <c r="G24" s="84">
        <v>2654.46</v>
      </c>
    </row>
    <row r="25" spans="1:7" ht="24" x14ac:dyDescent="0.25">
      <c r="A25" s="21" t="s">
        <v>111</v>
      </c>
      <c r="B25" s="40" t="s">
        <v>112</v>
      </c>
      <c r="C25" s="153" t="s">
        <v>99</v>
      </c>
      <c r="D25" s="154"/>
      <c r="E25" s="154"/>
      <c r="F25" s="155"/>
      <c r="G25" s="84">
        <v>2654.46</v>
      </c>
    </row>
    <row r="26" spans="1:7" ht="24" x14ac:dyDescent="0.25">
      <c r="A26" s="21" t="s">
        <v>113</v>
      </c>
      <c r="B26" s="40" t="s">
        <v>114</v>
      </c>
      <c r="C26" s="153" t="s">
        <v>115</v>
      </c>
      <c r="D26" s="154"/>
      <c r="E26" s="154"/>
      <c r="F26" s="155"/>
      <c r="G26" s="84">
        <v>1990.84</v>
      </c>
    </row>
    <row r="27" spans="1:7" ht="24.75" customHeight="1" thickBot="1" x14ac:dyDescent="0.3">
      <c r="A27" s="21" t="s">
        <v>116</v>
      </c>
      <c r="B27" s="40" t="s">
        <v>117</v>
      </c>
      <c r="C27" s="153" t="s">
        <v>115</v>
      </c>
      <c r="D27" s="154"/>
      <c r="E27" s="154"/>
      <c r="F27" s="155"/>
      <c r="G27" s="84">
        <v>663.61</v>
      </c>
    </row>
    <row r="28" spans="1:7" ht="28.5" customHeight="1" thickBot="1" x14ac:dyDescent="0.3">
      <c r="A28" s="141" t="s">
        <v>118</v>
      </c>
      <c r="B28" s="142"/>
      <c r="C28" s="142"/>
      <c r="D28" s="142"/>
      <c r="E28" s="142"/>
      <c r="F28" s="143"/>
      <c r="G28" s="59"/>
    </row>
    <row r="29" spans="1:7" ht="21.75" customHeight="1" thickBot="1" x14ac:dyDescent="0.3">
      <c r="A29" s="33" t="s">
        <v>119</v>
      </c>
      <c r="B29" s="162" t="s">
        <v>120</v>
      </c>
      <c r="C29" s="163"/>
      <c r="D29" s="163"/>
      <c r="E29" s="163"/>
      <c r="F29" s="163"/>
      <c r="G29" s="164"/>
    </row>
    <row r="30" spans="1:7" ht="19.5" customHeight="1" thickBot="1" x14ac:dyDescent="0.3">
      <c r="A30" s="34" t="s">
        <v>56</v>
      </c>
      <c r="B30" s="35" t="s">
        <v>94</v>
      </c>
      <c r="C30" s="141" t="s">
        <v>95</v>
      </c>
      <c r="D30" s="142"/>
      <c r="E30" s="142"/>
      <c r="F30" s="143"/>
      <c r="G30" s="78" t="s">
        <v>96</v>
      </c>
    </row>
    <row r="31" spans="1:7" ht="21.75" customHeight="1" x14ac:dyDescent="0.25">
      <c r="A31" s="120" t="s">
        <v>121</v>
      </c>
      <c r="B31" s="166" t="s">
        <v>122</v>
      </c>
      <c r="C31" s="166" t="s">
        <v>99</v>
      </c>
      <c r="D31" s="168" t="s">
        <v>100</v>
      </c>
      <c r="E31" s="36" t="s">
        <v>101</v>
      </c>
      <c r="F31" s="79">
        <v>13272.28</v>
      </c>
      <c r="G31" s="171">
        <v>1468243</v>
      </c>
    </row>
    <row r="32" spans="1:7" ht="21" customHeight="1" x14ac:dyDescent="0.25">
      <c r="A32" s="165"/>
      <c r="B32" s="167"/>
      <c r="C32" s="167"/>
      <c r="D32" s="169"/>
      <c r="E32" s="37" t="s">
        <v>102</v>
      </c>
      <c r="F32" s="80">
        <v>99542.11</v>
      </c>
      <c r="G32" s="172"/>
    </row>
    <row r="33" spans="1:7" ht="33.75" customHeight="1" x14ac:dyDescent="0.25">
      <c r="A33" s="165"/>
      <c r="B33" s="167"/>
      <c r="C33" s="167"/>
      <c r="D33" s="169"/>
      <c r="E33" s="37" t="s">
        <v>103</v>
      </c>
      <c r="F33" s="80">
        <v>99542.11</v>
      </c>
      <c r="G33" s="172"/>
    </row>
    <row r="34" spans="1:7" ht="36" x14ac:dyDescent="0.25">
      <c r="A34" s="165"/>
      <c r="B34" s="167"/>
      <c r="C34" s="167"/>
      <c r="D34" s="170"/>
      <c r="E34" s="38" t="s">
        <v>104</v>
      </c>
      <c r="F34" s="81">
        <v>26544.560000000001</v>
      </c>
      <c r="G34" s="172"/>
    </row>
    <row r="35" spans="1:7" ht="24.75" customHeight="1" x14ac:dyDescent="0.25">
      <c r="A35" s="173" t="s">
        <v>123</v>
      </c>
      <c r="B35" s="174" t="s">
        <v>106</v>
      </c>
      <c r="C35" s="174" t="s">
        <v>99</v>
      </c>
      <c r="D35" s="169" t="s">
        <v>100</v>
      </c>
      <c r="E35" s="39" t="s">
        <v>101</v>
      </c>
      <c r="F35" s="82">
        <v>58398.04</v>
      </c>
      <c r="G35" s="176">
        <v>583980.36</v>
      </c>
    </row>
    <row r="36" spans="1:7" x14ac:dyDescent="0.25">
      <c r="A36" s="165"/>
      <c r="B36" s="167"/>
      <c r="C36" s="167"/>
      <c r="D36" s="169"/>
      <c r="E36" s="37" t="s">
        <v>102</v>
      </c>
      <c r="F36" s="82">
        <v>58398.04</v>
      </c>
      <c r="G36" s="172"/>
    </row>
    <row r="37" spans="1:7" ht="36" x14ac:dyDescent="0.25">
      <c r="A37" s="165"/>
      <c r="B37" s="167"/>
      <c r="C37" s="167"/>
      <c r="D37" s="169"/>
      <c r="E37" s="37" t="s">
        <v>103</v>
      </c>
      <c r="F37" s="82">
        <v>58398.04</v>
      </c>
      <c r="G37" s="172"/>
    </row>
    <row r="38" spans="1:7" ht="36" x14ac:dyDescent="0.25">
      <c r="A38" s="121"/>
      <c r="B38" s="175"/>
      <c r="C38" s="175"/>
      <c r="D38" s="170"/>
      <c r="E38" s="37" t="s">
        <v>104</v>
      </c>
      <c r="F38" s="82">
        <v>58398.04</v>
      </c>
      <c r="G38" s="177"/>
    </row>
    <row r="39" spans="1:7" ht="36" x14ac:dyDescent="0.25">
      <c r="A39" s="21" t="s">
        <v>124</v>
      </c>
      <c r="B39" s="40" t="s">
        <v>108</v>
      </c>
      <c r="C39" s="153" t="s">
        <v>99</v>
      </c>
      <c r="D39" s="154"/>
      <c r="E39" s="154"/>
      <c r="F39" s="155"/>
      <c r="G39" s="84">
        <v>19908.419999999998</v>
      </c>
    </row>
    <row r="40" spans="1:7" ht="42" customHeight="1" x14ac:dyDescent="0.25">
      <c r="A40" s="21" t="s">
        <v>125</v>
      </c>
      <c r="B40" s="40" t="s">
        <v>110</v>
      </c>
      <c r="C40" s="153" t="s">
        <v>99</v>
      </c>
      <c r="D40" s="154"/>
      <c r="E40" s="154"/>
      <c r="F40" s="155"/>
      <c r="G40" s="84">
        <v>2654.46</v>
      </c>
    </row>
    <row r="41" spans="1:7" ht="24" x14ac:dyDescent="0.25">
      <c r="A41" s="21" t="s">
        <v>126</v>
      </c>
      <c r="B41" s="40" t="s">
        <v>112</v>
      </c>
      <c r="C41" s="153" t="s">
        <v>99</v>
      </c>
      <c r="D41" s="154"/>
      <c r="E41" s="154"/>
      <c r="F41" s="155"/>
      <c r="G41" s="84">
        <v>2654.46</v>
      </c>
    </row>
    <row r="42" spans="1:7" ht="24.75" thickBot="1" x14ac:dyDescent="0.3">
      <c r="A42" s="21" t="s">
        <v>127</v>
      </c>
      <c r="B42" s="40" t="s">
        <v>128</v>
      </c>
      <c r="C42" s="156" t="s">
        <v>115</v>
      </c>
      <c r="D42" s="157"/>
      <c r="E42" s="157"/>
      <c r="F42" s="158"/>
      <c r="G42" s="84">
        <v>6636.14</v>
      </c>
    </row>
    <row r="43" spans="1:7" ht="28.5" customHeight="1" thickBot="1" x14ac:dyDescent="0.3">
      <c r="A43" s="141" t="s">
        <v>129</v>
      </c>
      <c r="B43" s="142"/>
      <c r="C43" s="142"/>
      <c r="D43" s="142"/>
      <c r="E43" s="142"/>
      <c r="F43" s="143"/>
      <c r="G43" s="59"/>
    </row>
    <row r="44" spans="1:7" ht="20.25" customHeight="1" thickBot="1" x14ac:dyDescent="0.3">
      <c r="A44" s="33" t="s">
        <v>76</v>
      </c>
      <c r="B44" s="162" t="s">
        <v>130</v>
      </c>
      <c r="C44" s="163"/>
      <c r="D44" s="163"/>
      <c r="E44" s="163"/>
      <c r="F44" s="163"/>
      <c r="G44" s="164"/>
    </row>
    <row r="45" spans="1:7" ht="24.75" thickBot="1" x14ac:dyDescent="0.3">
      <c r="A45" s="34" t="s">
        <v>56</v>
      </c>
      <c r="B45" s="35" t="s">
        <v>94</v>
      </c>
      <c r="C45" s="141" t="s">
        <v>95</v>
      </c>
      <c r="D45" s="142"/>
      <c r="E45" s="142"/>
      <c r="F45" s="143"/>
      <c r="G45" s="78" t="s">
        <v>96</v>
      </c>
    </row>
    <row r="46" spans="1:7" ht="24" x14ac:dyDescent="0.25">
      <c r="A46" s="120" t="s">
        <v>131</v>
      </c>
      <c r="B46" s="166" t="s">
        <v>132</v>
      </c>
      <c r="C46" s="166" t="s">
        <v>99</v>
      </c>
      <c r="D46" s="168" t="s">
        <v>100</v>
      </c>
      <c r="E46" s="36" t="s">
        <v>101</v>
      </c>
      <c r="F46" s="79">
        <v>13272.28</v>
      </c>
      <c r="G46" s="171">
        <v>1112667.06</v>
      </c>
    </row>
    <row r="47" spans="1:7" x14ac:dyDescent="0.25">
      <c r="A47" s="165"/>
      <c r="B47" s="167"/>
      <c r="C47" s="167"/>
      <c r="D47" s="169"/>
      <c r="E47" s="37" t="s">
        <v>102</v>
      </c>
      <c r="F47" s="80">
        <v>53089.120000000003</v>
      </c>
      <c r="G47" s="172"/>
    </row>
    <row r="48" spans="1:7" ht="36" x14ac:dyDescent="0.25">
      <c r="A48" s="165"/>
      <c r="B48" s="167"/>
      <c r="C48" s="167"/>
      <c r="D48" s="169"/>
      <c r="E48" s="37" t="s">
        <v>103</v>
      </c>
      <c r="F48" s="80">
        <v>53089.120000000003</v>
      </c>
      <c r="G48" s="172"/>
    </row>
    <row r="49" spans="1:7" ht="36" x14ac:dyDescent="0.25">
      <c r="A49" s="165"/>
      <c r="B49" s="167"/>
      <c r="C49" s="167"/>
      <c r="D49" s="170"/>
      <c r="E49" s="38" t="s">
        <v>104</v>
      </c>
      <c r="F49" s="81">
        <v>26544.560000000001</v>
      </c>
      <c r="G49" s="172"/>
    </row>
    <row r="50" spans="1:7" ht="24" x14ac:dyDescent="0.25">
      <c r="A50" s="173" t="s">
        <v>133</v>
      </c>
      <c r="B50" s="174" t="s">
        <v>106</v>
      </c>
      <c r="C50" s="174" t="s">
        <v>99</v>
      </c>
      <c r="D50" s="169" t="s">
        <v>100</v>
      </c>
      <c r="E50" s="39" t="s">
        <v>101</v>
      </c>
      <c r="F50" s="82">
        <v>54416.35</v>
      </c>
      <c r="G50" s="176">
        <v>544163.51</v>
      </c>
    </row>
    <row r="51" spans="1:7" x14ac:dyDescent="0.25">
      <c r="A51" s="165"/>
      <c r="B51" s="167"/>
      <c r="C51" s="167"/>
      <c r="D51" s="169"/>
      <c r="E51" s="37" t="s">
        <v>102</v>
      </c>
      <c r="F51" s="82">
        <v>54416.35</v>
      </c>
      <c r="G51" s="172"/>
    </row>
    <row r="52" spans="1:7" ht="36" x14ac:dyDescent="0.25">
      <c r="A52" s="165"/>
      <c r="B52" s="167"/>
      <c r="C52" s="167"/>
      <c r="D52" s="169"/>
      <c r="E52" s="37" t="s">
        <v>103</v>
      </c>
      <c r="F52" s="82">
        <v>54416.35</v>
      </c>
      <c r="G52" s="172"/>
    </row>
    <row r="53" spans="1:7" ht="36" x14ac:dyDescent="0.25">
      <c r="A53" s="121"/>
      <c r="B53" s="175"/>
      <c r="C53" s="175"/>
      <c r="D53" s="170"/>
      <c r="E53" s="37" t="s">
        <v>104</v>
      </c>
      <c r="F53" s="82">
        <v>54416.35</v>
      </c>
      <c r="G53" s="177"/>
    </row>
    <row r="54" spans="1:7" ht="36" x14ac:dyDescent="0.25">
      <c r="A54" s="21" t="s">
        <v>134</v>
      </c>
      <c r="B54" s="40" t="s">
        <v>108</v>
      </c>
      <c r="C54" s="153" t="s">
        <v>99</v>
      </c>
      <c r="D54" s="154"/>
      <c r="E54" s="154"/>
      <c r="F54" s="155"/>
      <c r="G54" s="84">
        <v>13272.28</v>
      </c>
    </row>
    <row r="55" spans="1:7" ht="36" customHeight="1" x14ac:dyDescent="0.25">
      <c r="A55" s="21" t="s">
        <v>135</v>
      </c>
      <c r="B55" s="40" t="s">
        <v>110</v>
      </c>
      <c r="C55" s="153" t="s">
        <v>99</v>
      </c>
      <c r="D55" s="154"/>
      <c r="E55" s="154"/>
      <c r="F55" s="155"/>
      <c r="G55" s="84">
        <v>26664.01</v>
      </c>
    </row>
    <row r="56" spans="1:7" ht="24" x14ac:dyDescent="0.25">
      <c r="A56" s="21" t="s">
        <v>136</v>
      </c>
      <c r="B56" s="40" t="s">
        <v>112</v>
      </c>
      <c r="C56" s="153" t="s">
        <v>99</v>
      </c>
      <c r="D56" s="154"/>
      <c r="E56" s="154"/>
      <c r="F56" s="155"/>
      <c r="G56" s="84">
        <v>2654.46</v>
      </c>
    </row>
    <row r="57" spans="1:7" ht="24.75" thickBot="1" x14ac:dyDescent="0.3">
      <c r="A57" s="21" t="s">
        <v>137</v>
      </c>
      <c r="B57" s="40" t="s">
        <v>128</v>
      </c>
      <c r="C57" s="156" t="s">
        <v>115</v>
      </c>
      <c r="D57" s="157"/>
      <c r="E57" s="157"/>
      <c r="F57" s="158"/>
      <c r="G57" s="84">
        <v>6636.14</v>
      </c>
    </row>
    <row r="58" spans="1:7" ht="28.5" customHeight="1" thickBot="1" x14ac:dyDescent="0.3">
      <c r="A58" s="141" t="s">
        <v>138</v>
      </c>
      <c r="B58" s="142"/>
      <c r="C58" s="142"/>
      <c r="D58" s="142"/>
      <c r="E58" s="142"/>
      <c r="F58" s="143"/>
      <c r="G58" s="59"/>
    </row>
    <row r="59" spans="1:7" ht="15.75" thickBot="1" x14ac:dyDescent="0.3">
      <c r="A59" s="33" t="s">
        <v>77</v>
      </c>
      <c r="B59" s="162" t="s">
        <v>139</v>
      </c>
      <c r="C59" s="163"/>
      <c r="D59" s="163"/>
      <c r="E59" s="163"/>
      <c r="F59" s="163"/>
      <c r="G59" s="164"/>
    </row>
    <row r="60" spans="1:7" ht="24.75" thickBot="1" x14ac:dyDescent="0.3">
      <c r="A60" s="34" t="s">
        <v>56</v>
      </c>
      <c r="B60" s="35" t="s">
        <v>94</v>
      </c>
      <c r="C60" s="141" t="s">
        <v>95</v>
      </c>
      <c r="D60" s="142"/>
      <c r="E60" s="142"/>
      <c r="F60" s="143"/>
      <c r="G60" s="78" t="s">
        <v>96</v>
      </c>
    </row>
    <row r="61" spans="1:7" ht="24" x14ac:dyDescent="0.25">
      <c r="A61" s="120" t="s">
        <v>140</v>
      </c>
      <c r="B61" s="166" t="s">
        <v>141</v>
      </c>
      <c r="C61" s="166" t="s">
        <v>99</v>
      </c>
      <c r="D61" s="168" t="s">
        <v>100</v>
      </c>
      <c r="E61" s="36" t="s">
        <v>101</v>
      </c>
      <c r="F61" s="79">
        <v>13272.28</v>
      </c>
      <c r="G61" s="171">
        <v>468937.02</v>
      </c>
    </row>
    <row r="62" spans="1:7" x14ac:dyDescent="0.25">
      <c r="A62" s="165"/>
      <c r="B62" s="167"/>
      <c r="C62" s="167"/>
      <c r="D62" s="169"/>
      <c r="E62" s="37" t="s">
        <v>102</v>
      </c>
      <c r="F62" s="80">
        <v>46452.98</v>
      </c>
      <c r="G62" s="172"/>
    </row>
    <row r="63" spans="1:7" ht="36" x14ac:dyDescent="0.25">
      <c r="A63" s="165"/>
      <c r="B63" s="167"/>
      <c r="C63" s="167"/>
      <c r="D63" s="169"/>
      <c r="E63" s="37" t="s">
        <v>103</v>
      </c>
      <c r="F63" s="80">
        <v>46452.98</v>
      </c>
      <c r="G63" s="172"/>
    </row>
    <row r="64" spans="1:7" ht="36" x14ac:dyDescent="0.25">
      <c r="A64" s="165"/>
      <c r="B64" s="167"/>
      <c r="C64" s="167"/>
      <c r="D64" s="170"/>
      <c r="E64" s="38" t="s">
        <v>104</v>
      </c>
      <c r="F64" s="81">
        <v>26544.560000000001</v>
      </c>
      <c r="G64" s="172"/>
    </row>
    <row r="65" spans="1:7" ht="24" x14ac:dyDescent="0.25">
      <c r="A65" s="173" t="s">
        <v>142</v>
      </c>
      <c r="B65" s="174" t="s">
        <v>143</v>
      </c>
      <c r="C65" s="174" t="s">
        <v>99</v>
      </c>
      <c r="D65" s="169" t="s">
        <v>100</v>
      </c>
      <c r="E65" s="39" t="s">
        <v>101</v>
      </c>
      <c r="F65" s="82">
        <v>5308.91</v>
      </c>
      <c r="G65" s="176">
        <v>53089.120000000003</v>
      </c>
    </row>
    <row r="66" spans="1:7" x14ac:dyDescent="0.25">
      <c r="A66" s="165"/>
      <c r="B66" s="167"/>
      <c r="C66" s="167"/>
      <c r="D66" s="169"/>
      <c r="E66" s="37" t="s">
        <v>102</v>
      </c>
      <c r="F66" s="82">
        <v>5308.91</v>
      </c>
      <c r="G66" s="172"/>
    </row>
    <row r="67" spans="1:7" ht="36" x14ac:dyDescent="0.25">
      <c r="A67" s="165"/>
      <c r="B67" s="167"/>
      <c r="C67" s="167"/>
      <c r="D67" s="169"/>
      <c r="E67" s="37" t="s">
        <v>103</v>
      </c>
      <c r="F67" s="82">
        <v>5308.91</v>
      </c>
      <c r="G67" s="172"/>
    </row>
    <row r="68" spans="1:7" ht="36" x14ac:dyDescent="0.25">
      <c r="A68" s="121"/>
      <c r="B68" s="175"/>
      <c r="C68" s="175"/>
      <c r="D68" s="170"/>
      <c r="E68" s="37" t="s">
        <v>104</v>
      </c>
      <c r="F68" s="82">
        <v>10617.82</v>
      </c>
      <c r="G68" s="177"/>
    </row>
    <row r="69" spans="1:7" ht="36" x14ac:dyDescent="0.25">
      <c r="A69" s="21" t="s">
        <v>144</v>
      </c>
      <c r="B69" s="40" t="s">
        <v>108</v>
      </c>
      <c r="C69" s="153" t="s">
        <v>99</v>
      </c>
      <c r="D69" s="154"/>
      <c r="E69" s="154"/>
      <c r="F69" s="155"/>
      <c r="G69" s="84">
        <v>3981.68</v>
      </c>
    </row>
    <row r="70" spans="1:7" ht="34.5" customHeight="1" x14ac:dyDescent="0.25">
      <c r="A70" s="21" t="s">
        <v>145</v>
      </c>
      <c r="B70" s="40" t="s">
        <v>110</v>
      </c>
      <c r="C70" s="153" t="s">
        <v>99</v>
      </c>
      <c r="D70" s="154"/>
      <c r="E70" s="154"/>
      <c r="F70" s="155"/>
      <c r="G70" s="84">
        <v>663.61</v>
      </c>
    </row>
    <row r="71" spans="1:7" ht="24" x14ac:dyDescent="0.25">
      <c r="A71" s="21" t="s">
        <v>146</v>
      </c>
      <c r="B71" s="40" t="s">
        <v>112</v>
      </c>
      <c r="C71" s="153" t="s">
        <v>99</v>
      </c>
      <c r="D71" s="154"/>
      <c r="E71" s="154"/>
      <c r="F71" s="155"/>
      <c r="G71" s="84">
        <v>1061.78</v>
      </c>
    </row>
    <row r="72" spans="1:7" ht="24" x14ac:dyDescent="0.25">
      <c r="A72" s="21" t="s">
        <v>147</v>
      </c>
      <c r="B72" s="40" t="s">
        <v>148</v>
      </c>
      <c r="C72" s="153" t="s">
        <v>115</v>
      </c>
      <c r="D72" s="154"/>
      <c r="E72" s="154"/>
      <c r="F72" s="155"/>
      <c r="G72" s="84">
        <v>1990.84</v>
      </c>
    </row>
    <row r="73" spans="1:7" ht="24.75" thickBot="1" x14ac:dyDescent="0.3">
      <c r="A73" s="21" t="s">
        <v>149</v>
      </c>
      <c r="B73" s="40" t="s">
        <v>150</v>
      </c>
      <c r="C73" s="178" t="s">
        <v>115</v>
      </c>
      <c r="D73" s="179"/>
      <c r="E73" s="179"/>
      <c r="F73" s="180"/>
      <c r="G73" s="84">
        <v>1725.4</v>
      </c>
    </row>
    <row r="74" spans="1:7" ht="31.5" customHeight="1" thickBot="1" x14ac:dyDescent="0.3">
      <c r="A74" s="141" t="s">
        <v>151</v>
      </c>
      <c r="B74" s="142"/>
      <c r="C74" s="142"/>
      <c r="D74" s="142"/>
      <c r="E74" s="142"/>
      <c r="F74" s="143"/>
      <c r="G74" s="59"/>
    </row>
    <row r="75" spans="1:7" ht="15.75" thickBot="1" x14ac:dyDescent="0.3">
      <c r="A75" s="33" t="s">
        <v>78</v>
      </c>
      <c r="B75" s="162" t="s">
        <v>152</v>
      </c>
      <c r="C75" s="163"/>
      <c r="D75" s="163"/>
      <c r="E75" s="163"/>
      <c r="F75" s="163"/>
      <c r="G75" s="164"/>
    </row>
    <row r="76" spans="1:7" ht="24.75" thickBot="1" x14ac:dyDescent="0.3">
      <c r="A76" s="34" t="s">
        <v>56</v>
      </c>
      <c r="B76" s="35" t="s">
        <v>94</v>
      </c>
      <c r="C76" s="141" t="s">
        <v>95</v>
      </c>
      <c r="D76" s="142"/>
      <c r="E76" s="142"/>
      <c r="F76" s="143"/>
      <c r="G76" s="78" t="s">
        <v>96</v>
      </c>
    </row>
    <row r="77" spans="1:7" ht="84.75" thickBot="1" x14ac:dyDescent="0.3">
      <c r="A77" s="41" t="s">
        <v>153</v>
      </c>
      <c r="B77" s="42" t="s">
        <v>154</v>
      </c>
      <c r="C77" s="138" t="s">
        <v>155</v>
      </c>
      <c r="D77" s="139"/>
      <c r="E77" s="139"/>
      <c r="F77" s="140"/>
      <c r="G77" s="85">
        <v>1163000</v>
      </c>
    </row>
    <row r="78" spans="1:7" ht="33" customHeight="1" thickBot="1" x14ac:dyDescent="0.3">
      <c r="A78" s="141" t="s">
        <v>156</v>
      </c>
      <c r="B78" s="142"/>
      <c r="C78" s="142"/>
      <c r="D78" s="142"/>
      <c r="E78" s="142"/>
      <c r="F78" s="143"/>
      <c r="G78" s="59"/>
    </row>
    <row r="79" spans="1:7" ht="15.75" thickBot="1" x14ac:dyDescent="0.3">
      <c r="A79" s="33" t="s">
        <v>79</v>
      </c>
      <c r="B79" s="162" t="s">
        <v>157</v>
      </c>
      <c r="C79" s="163"/>
      <c r="D79" s="163"/>
      <c r="E79" s="163"/>
      <c r="F79" s="163"/>
      <c r="G79" s="164"/>
    </row>
    <row r="80" spans="1:7" ht="24.75" thickBot="1" x14ac:dyDescent="0.3">
      <c r="A80" s="34" t="s">
        <v>56</v>
      </c>
      <c r="B80" s="35" t="s">
        <v>94</v>
      </c>
      <c r="C80" s="141" t="s">
        <v>95</v>
      </c>
      <c r="D80" s="142"/>
      <c r="E80" s="142"/>
      <c r="F80" s="143"/>
      <c r="G80" s="78" t="s">
        <v>96</v>
      </c>
    </row>
    <row r="81" spans="1:7" ht="24" x14ac:dyDescent="0.25">
      <c r="A81" s="120" t="s">
        <v>158</v>
      </c>
      <c r="B81" s="166" t="s">
        <v>159</v>
      </c>
      <c r="C81" s="166" t="s">
        <v>99</v>
      </c>
      <c r="D81" s="168" t="s">
        <v>100</v>
      </c>
      <c r="E81" s="36" t="s">
        <v>101</v>
      </c>
      <c r="F81" s="79">
        <v>19908.419999999998</v>
      </c>
      <c r="G81" s="171">
        <v>3092286.68</v>
      </c>
    </row>
    <row r="82" spans="1:7" x14ac:dyDescent="0.25">
      <c r="A82" s="165"/>
      <c r="B82" s="167"/>
      <c r="C82" s="167"/>
      <c r="D82" s="169"/>
      <c r="E82" s="37" t="s">
        <v>102</v>
      </c>
      <c r="F82" s="80">
        <v>205720.35</v>
      </c>
      <c r="G82" s="172"/>
    </row>
    <row r="83" spans="1:7" ht="36" x14ac:dyDescent="0.25">
      <c r="A83" s="165"/>
      <c r="B83" s="167"/>
      <c r="C83" s="167"/>
      <c r="D83" s="169"/>
      <c r="E83" s="37" t="s">
        <v>103</v>
      </c>
      <c r="F83" s="80">
        <v>205720.35</v>
      </c>
      <c r="G83" s="172"/>
    </row>
    <row r="84" spans="1:7" ht="36" x14ac:dyDescent="0.25">
      <c r="A84" s="165"/>
      <c r="B84" s="167"/>
      <c r="C84" s="167"/>
      <c r="D84" s="170"/>
      <c r="E84" s="38" t="s">
        <v>104</v>
      </c>
      <c r="F84" s="81">
        <v>26544.560000000001</v>
      </c>
      <c r="G84" s="172"/>
    </row>
    <row r="85" spans="1:7" ht="24" x14ac:dyDescent="0.25">
      <c r="A85" s="173" t="s">
        <v>160</v>
      </c>
      <c r="B85" s="174" t="s">
        <v>106</v>
      </c>
      <c r="C85" s="174" t="s">
        <v>99</v>
      </c>
      <c r="D85" s="169" t="s">
        <v>100</v>
      </c>
      <c r="E85" s="39" t="s">
        <v>101</v>
      </c>
      <c r="F85" s="82">
        <v>13272.28</v>
      </c>
      <c r="G85" s="176">
        <v>132722.81</v>
      </c>
    </row>
    <row r="86" spans="1:7" x14ac:dyDescent="0.25">
      <c r="A86" s="165"/>
      <c r="B86" s="167"/>
      <c r="C86" s="167"/>
      <c r="D86" s="169"/>
      <c r="E86" s="37" t="s">
        <v>102</v>
      </c>
      <c r="F86" s="82">
        <v>13272.28</v>
      </c>
      <c r="G86" s="172"/>
    </row>
    <row r="87" spans="1:7" ht="36" x14ac:dyDescent="0.25">
      <c r="A87" s="165"/>
      <c r="B87" s="167"/>
      <c r="C87" s="167"/>
      <c r="D87" s="169"/>
      <c r="E87" s="37" t="s">
        <v>103</v>
      </c>
      <c r="F87" s="82">
        <v>13272.28</v>
      </c>
      <c r="G87" s="172"/>
    </row>
    <row r="88" spans="1:7" ht="36" x14ac:dyDescent="0.25">
      <c r="A88" s="121"/>
      <c r="B88" s="175"/>
      <c r="C88" s="175"/>
      <c r="D88" s="170"/>
      <c r="E88" s="37" t="s">
        <v>104</v>
      </c>
      <c r="F88" s="82">
        <v>13272.28</v>
      </c>
      <c r="G88" s="177"/>
    </row>
    <row r="89" spans="1:7" ht="36" x14ac:dyDescent="0.25">
      <c r="A89" s="21" t="s">
        <v>161</v>
      </c>
      <c r="B89" s="40" t="s">
        <v>108</v>
      </c>
      <c r="C89" s="153" t="s">
        <v>99</v>
      </c>
      <c r="D89" s="154"/>
      <c r="E89" s="154"/>
      <c r="F89" s="155"/>
      <c r="G89" s="84">
        <v>92905.97</v>
      </c>
    </row>
    <row r="90" spans="1:7" ht="39.75" customHeight="1" x14ac:dyDescent="0.25">
      <c r="A90" s="21" t="s">
        <v>162</v>
      </c>
      <c r="B90" s="40" t="s">
        <v>110</v>
      </c>
      <c r="C90" s="153" t="s">
        <v>99</v>
      </c>
      <c r="D90" s="154"/>
      <c r="E90" s="154"/>
      <c r="F90" s="155"/>
      <c r="G90" s="84">
        <v>35490.080000000002</v>
      </c>
    </row>
    <row r="91" spans="1:7" ht="24" x14ac:dyDescent="0.25">
      <c r="A91" s="21" t="s">
        <v>163</v>
      </c>
      <c r="B91" s="40" t="s">
        <v>112</v>
      </c>
      <c r="C91" s="153" t="s">
        <v>99</v>
      </c>
      <c r="D91" s="154"/>
      <c r="E91" s="154"/>
      <c r="F91" s="155"/>
      <c r="G91" s="84">
        <v>3318.07</v>
      </c>
    </row>
    <row r="92" spans="1:7" ht="36.75" thickBot="1" x14ac:dyDescent="0.3">
      <c r="A92" s="21" t="s">
        <v>164</v>
      </c>
      <c r="B92" s="40" t="s">
        <v>165</v>
      </c>
      <c r="C92" s="156" t="s">
        <v>115</v>
      </c>
      <c r="D92" s="157"/>
      <c r="E92" s="157"/>
      <c r="F92" s="158"/>
      <c r="G92" s="84">
        <v>2654.46</v>
      </c>
    </row>
    <row r="93" spans="1:7" ht="33.75" customHeight="1" thickBot="1" x14ac:dyDescent="0.3">
      <c r="A93" s="141" t="s">
        <v>166</v>
      </c>
      <c r="B93" s="142"/>
      <c r="C93" s="142"/>
      <c r="D93" s="142"/>
      <c r="E93" s="142"/>
      <c r="F93" s="143"/>
      <c r="G93" s="59"/>
    </row>
    <row r="94" spans="1:7" ht="15.75" thickBot="1" x14ac:dyDescent="0.3">
      <c r="A94" s="33" t="s">
        <v>80</v>
      </c>
      <c r="B94" s="162" t="s">
        <v>167</v>
      </c>
      <c r="C94" s="163"/>
      <c r="D94" s="163"/>
      <c r="E94" s="163"/>
      <c r="F94" s="163"/>
      <c r="G94" s="164"/>
    </row>
    <row r="95" spans="1:7" ht="24.75" thickBot="1" x14ac:dyDescent="0.3">
      <c r="A95" s="34" t="s">
        <v>56</v>
      </c>
      <c r="B95" s="35" t="s">
        <v>94</v>
      </c>
      <c r="C95" s="141" t="s">
        <v>95</v>
      </c>
      <c r="D95" s="142"/>
      <c r="E95" s="142"/>
      <c r="F95" s="143"/>
      <c r="G95" s="78" t="s">
        <v>96</v>
      </c>
    </row>
    <row r="96" spans="1:7" ht="24" x14ac:dyDescent="0.25">
      <c r="A96" s="120" t="s">
        <v>168</v>
      </c>
      <c r="B96" s="166" t="s">
        <v>169</v>
      </c>
      <c r="C96" s="166" t="s">
        <v>99</v>
      </c>
      <c r="D96" s="168" t="s">
        <v>100</v>
      </c>
      <c r="E96" s="36" t="s">
        <v>101</v>
      </c>
      <c r="F96" s="79">
        <v>13272.28</v>
      </c>
      <c r="G96" s="171">
        <v>347909.48</v>
      </c>
    </row>
    <row r="97" spans="1:7" x14ac:dyDescent="0.25">
      <c r="A97" s="165"/>
      <c r="B97" s="167"/>
      <c r="C97" s="167"/>
      <c r="D97" s="169"/>
      <c r="E97" s="37" t="s">
        <v>102</v>
      </c>
      <c r="F97" s="80">
        <v>34906.1</v>
      </c>
      <c r="G97" s="172"/>
    </row>
    <row r="98" spans="1:7" ht="36" x14ac:dyDescent="0.25">
      <c r="A98" s="165"/>
      <c r="B98" s="167"/>
      <c r="C98" s="167"/>
      <c r="D98" s="169"/>
      <c r="E98" s="37" t="s">
        <v>103</v>
      </c>
      <c r="F98" s="80">
        <v>34906.1</v>
      </c>
      <c r="G98" s="172"/>
    </row>
    <row r="99" spans="1:7" ht="36" x14ac:dyDescent="0.25">
      <c r="A99" s="165"/>
      <c r="B99" s="167"/>
      <c r="C99" s="167"/>
      <c r="D99" s="170"/>
      <c r="E99" s="38" t="s">
        <v>104</v>
      </c>
      <c r="F99" s="81">
        <v>19908.419999999998</v>
      </c>
      <c r="G99" s="172"/>
    </row>
    <row r="100" spans="1:7" ht="24" x14ac:dyDescent="0.25">
      <c r="A100" s="173" t="s">
        <v>170</v>
      </c>
      <c r="B100" s="174" t="s">
        <v>106</v>
      </c>
      <c r="C100" s="174" t="s">
        <v>99</v>
      </c>
      <c r="D100" s="169" t="s">
        <v>100</v>
      </c>
      <c r="E100" s="39" t="s">
        <v>101</v>
      </c>
      <c r="F100" s="82">
        <v>13272.28</v>
      </c>
      <c r="G100" s="176">
        <v>132722.81</v>
      </c>
    </row>
    <row r="101" spans="1:7" x14ac:dyDescent="0.25">
      <c r="A101" s="165"/>
      <c r="B101" s="167"/>
      <c r="C101" s="167"/>
      <c r="D101" s="169"/>
      <c r="E101" s="37" t="s">
        <v>102</v>
      </c>
      <c r="F101" s="82">
        <v>13272.28</v>
      </c>
      <c r="G101" s="172"/>
    </row>
    <row r="102" spans="1:7" ht="36" x14ac:dyDescent="0.25">
      <c r="A102" s="165"/>
      <c r="B102" s="167"/>
      <c r="C102" s="167"/>
      <c r="D102" s="169"/>
      <c r="E102" s="37" t="s">
        <v>103</v>
      </c>
      <c r="F102" s="82">
        <v>13272.28</v>
      </c>
      <c r="G102" s="172"/>
    </row>
    <row r="103" spans="1:7" ht="36" x14ac:dyDescent="0.25">
      <c r="A103" s="121"/>
      <c r="B103" s="175"/>
      <c r="C103" s="175"/>
      <c r="D103" s="170"/>
      <c r="E103" s="37" t="s">
        <v>104</v>
      </c>
      <c r="F103" s="82">
        <v>13272.28</v>
      </c>
      <c r="G103" s="177"/>
    </row>
    <row r="104" spans="1:7" ht="42.75" customHeight="1" x14ac:dyDescent="0.25">
      <c r="A104" s="21" t="s">
        <v>171</v>
      </c>
      <c r="B104" s="40" t="s">
        <v>172</v>
      </c>
      <c r="C104" s="153" t="s">
        <v>99</v>
      </c>
      <c r="D104" s="154"/>
      <c r="E104" s="154"/>
      <c r="F104" s="155"/>
      <c r="G104" s="84">
        <v>663.61</v>
      </c>
    </row>
    <row r="105" spans="1:7" ht="38.25" customHeight="1" x14ac:dyDescent="0.25">
      <c r="A105" s="21" t="s">
        <v>173</v>
      </c>
      <c r="B105" s="40" t="s">
        <v>110</v>
      </c>
      <c r="C105" s="153" t="s">
        <v>99</v>
      </c>
      <c r="D105" s="154"/>
      <c r="E105" s="154"/>
      <c r="F105" s="155"/>
      <c r="G105" s="84">
        <v>663.61</v>
      </c>
    </row>
    <row r="106" spans="1:7" ht="39.75" customHeight="1" x14ac:dyDescent="0.25">
      <c r="A106" s="21" t="s">
        <v>174</v>
      </c>
      <c r="B106" s="40" t="s">
        <v>112</v>
      </c>
      <c r="C106" s="153" t="s">
        <v>99</v>
      </c>
      <c r="D106" s="154"/>
      <c r="E106" s="154"/>
      <c r="F106" s="155"/>
      <c r="G106" s="84">
        <v>2654.46</v>
      </c>
    </row>
    <row r="107" spans="1:7" ht="24.75" thickBot="1" x14ac:dyDescent="0.3">
      <c r="A107" s="21" t="s">
        <v>175</v>
      </c>
      <c r="B107" s="40" t="s">
        <v>148</v>
      </c>
      <c r="C107" s="156" t="s">
        <v>115</v>
      </c>
      <c r="D107" s="157"/>
      <c r="E107" s="157"/>
      <c r="F107" s="158"/>
      <c r="G107" s="84">
        <v>1990.84</v>
      </c>
    </row>
    <row r="108" spans="1:7" ht="31.5" customHeight="1" thickBot="1" x14ac:dyDescent="0.3">
      <c r="A108" s="141" t="s">
        <v>176</v>
      </c>
      <c r="B108" s="142"/>
      <c r="C108" s="142"/>
      <c r="D108" s="142"/>
      <c r="E108" s="142"/>
      <c r="F108" s="143"/>
      <c r="G108" s="59"/>
    </row>
    <row r="109" spans="1:7" ht="15.75" thickBot="1" x14ac:dyDescent="0.3">
      <c r="A109" s="33" t="s">
        <v>81</v>
      </c>
      <c r="B109" s="162" t="s">
        <v>177</v>
      </c>
      <c r="C109" s="163"/>
      <c r="D109" s="163"/>
      <c r="E109" s="163"/>
      <c r="F109" s="163"/>
      <c r="G109" s="164"/>
    </row>
    <row r="110" spans="1:7" ht="24.75" thickBot="1" x14ac:dyDescent="0.3">
      <c r="A110" s="34" t="s">
        <v>56</v>
      </c>
      <c r="B110" s="35" t="s">
        <v>94</v>
      </c>
      <c r="C110" s="141" t="s">
        <v>95</v>
      </c>
      <c r="D110" s="142"/>
      <c r="E110" s="142"/>
      <c r="F110" s="143"/>
      <c r="G110" s="78" t="s">
        <v>96</v>
      </c>
    </row>
    <row r="111" spans="1:7" ht="24" x14ac:dyDescent="0.25">
      <c r="A111" s="120" t="s">
        <v>178</v>
      </c>
      <c r="B111" s="166" t="s">
        <v>179</v>
      </c>
      <c r="C111" s="166" t="s">
        <v>99</v>
      </c>
      <c r="D111" s="168" t="s">
        <v>100</v>
      </c>
      <c r="E111" s="36" t="s">
        <v>101</v>
      </c>
      <c r="F111" s="79">
        <v>13272.28</v>
      </c>
      <c r="G111" s="171">
        <v>1261848.58</v>
      </c>
    </row>
    <row r="112" spans="1:7" x14ac:dyDescent="0.25">
      <c r="A112" s="165"/>
      <c r="B112" s="167"/>
      <c r="C112" s="167"/>
      <c r="D112" s="169"/>
      <c r="E112" s="37" t="s">
        <v>102</v>
      </c>
      <c r="F112" s="80">
        <v>71670.320000000007</v>
      </c>
      <c r="G112" s="172"/>
    </row>
    <row r="113" spans="1:7" ht="36" x14ac:dyDescent="0.25">
      <c r="A113" s="165"/>
      <c r="B113" s="167"/>
      <c r="C113" s="167"/>
      <c r="D113" s="169"/>
      <c r="E113" s="37" t="s">
        <v>103</v>
      </c>
      <c r="F113" s="80">
        <v>71670.320000000007</v>
      </c>
      <c r="G113" s="172"/>
    </row>
    <row r="114" spans="1:7" ht="36" x14ac:dyDescent="0.25">
      <c r="A114" s="165"/>
      <c r="B114" s="167"/>
      <c r="C114" s="167"/>
      <c r="D114" s="170"/>
      <c r="E114" s="38" t="s">
        <v>104</v>
      </c>
      <c r="F114" s="81">
        <v>19908.419999999998</v>
      </c>
      <c r="G114" s="172"/>
    </row>
    <row r="115" spans="1:7" ht="60" x14ac:dyDescent="0.25">
      <c r="A115" s="21" t="s">
        <v>180</v>
      </c>
      <c r="B115" s="40" t="s">
        <v>106</v>
      </c>
      <c r="C115" s="40" t="s">
        <v>99</v>
      </c>
      <c r="D115" s="43" t="s">
        <v>181</v>
      </c>
      <c r="E115" s="40" t="s">
        <v>104</v>
      </c>
      <c r="F115" s="86">
        <v>13272.28</v>
      </c>
      <c r="G115" s="84">
        <v>132722.81</v>
      </c>
    </row>
    <row r="116" spans="1:7" ht="24" x14ac:dyDescent="0.25">
      <c r="A116" s="21" t="s">
        <v>182</v>
      </c>
      <c r="B116" s="40" t="s">
        <v>112</v>
      </c>
      <c r="C116" s="153" t="s">
        <v>99</v>
      </c>
      <c r="D116" s="154"/>
      <c r="E116" s="154"/>
      <c r="F116" s="155"/>
      <c r="G116" s="84">
        <v>2654.46</v>
      </c>
    </row>
    <row r="117" spans="1:7" ht="24.75" thickBot="1" x14ac:dyDescent="0.3">
      <c r="A117" s="21" t="s">
        <v>183</v>
      </c>
      <c r="B117" s="40" t="s">
        <v>148</v>
      </c>
      <c r="C117" s="156" t="s">
        <v>115</v>
      </c>
      <c r="D117" s="157"/>
      <c r="E117" s="157"/>
      <c r="F117" s="158"/>
      <c r="G117" s="84">
        <v>1990.84</v>
      </c>
    </row>
    <row r="118" spans="1:7" ht="35.25" customHeight="1" thickBot="1" x14ac:dyDescent="0.3">
      <c r="A118" s="141" t="s">
        <v>184</v>
      </c>
      <c r="B118" s="142"/>
      <c r="C118" s="142"/>
      <c r="D118" s="142"/>
      <c r="E118" s="142"/>
      <c r="F118" s="143"/>
      <c r="G118" s="59"/>
    </row>
    <row r="119" spans="1:7" ht="15.75" thickBot="1" x14ac:dyDescent="0.3">
      <c r="A119" s="44" t="s">
        <v>82</v>
      </c>
      <c r="B119" s="159" t="s">
        <v>185</v>
      </c>
      <c r="C119" s="160"/>
      <c r="D119" s="160"/>
      <c r="E119" s="160"/>
      <c r="F119" s="160"/>
      <c r="G119" s="161"/>
    </row>
    <row r="120" spans="1:7" ht="24.75" thickBot="1" x14ac:dyDescent="0.3">
      <c r="A120" s="34" t="s">
        <v>56</v>
      </c>
      <c r="B120" s="35" t="s">
        <v>94</v>
      </c>
      <c r="C120" s="141" t="s">
        <v>95</v>
      </c>
      <c r="D120" s="142"/>
      <c r="E120" s="142"/>
      <c r="F120" s="143"/>
      <c r="G120" s="78" t="s">
        <v>96</v>
      </c>
    </row>
    <row r="121" spans="1:7" ht="47.25" customHeight="1" thickBot="1" x14ac:dyDescent="0.3">
      <c r="A121" s="41" t="s">
        <v>186</v>
      </c>
      <c r="B121" s="42" t="s">
        <v>187</v>
      </c>
      <c r="C121" s="138" t="s">
        <v>188</v>
      </c>
      <c r="D121" s="139"/>
      <c r="E121" s="139"/>
      <c r="F121" s="140"/>
      <c r="G121" s="85">
        <v>1986754.08</v>
      </c>
    </row>
    <row r="122" spans="1:7" ht="32.25" customHeight="1" thickBot="1" x14ac:dyDescent="0.3">
      <c r="A122" s="141" t="s">
        <v>189</v>
      </c>
      <c r="B122" s="142"/>
      <c r="C122" s="142"/>
      <c r="D122" s="142"/>
      <c r="E122" s="142"/>
      <c r="F122" s="143"/>
      <c r="G122" s="59"/>
    </row>
    <row r="123" spans="1:7" ht="24" customHeight="1" thickBot="1" x14ac:dyDescent="0.3">
      <c r="A123" s="144" t="s">
        <v>58</v>
      </c>
      <c r="B123" s="145"/>
      <c r="C123" s="145"/>
      <c r="D123" s="145"/>
      <c r="E123" s="145"/>
      <c r="F123" s="146"/>
      <c r="G123" s="87">
        <f>SUM(G28+G43+G58+G74+G78+G93+G108+G118+G122)</f>
        <v>0</v>
      </c>
    </row>
    <row r="124" spans="1:7" ht="32.25" customHeight="1" x14ac:dyDescent="0.25">
      <c r="A124" s="147" t="s">
        <v>59</v>
      </c>
      <c r="B124" s="148"/>
      <c r="C124" s="148"/>
      <c r="D124" s="148"/>
      <c r="E124" s="148"/>
      <c r="F124" s="149"/>
      <c r="G124" s="59"/>
    </row>
    <row r="125" spans="1:7" ht="26.25" customHeight="1" thickBot="1" x14ac:dyDescent="0.3">
      <c r="A125" s="150" t="s">
        <v>60</v>
      </c>
      <c r="B125" s="151"/>
      <c r="C125" s="151"/>
      <c r="D125" s="151"/>
      <c r="E125" s="151"/>
      <c r="F125" s="152"/>
      <c r="G125" s="88">
        <f>SUM(G123:G124)</f>
        <v>0</v>
      </c>
    </row>
    <row r="126" spans="1:7" ht="18" customHeight="1" x14ac:dyDescent="0.25">
      <c r="A126" s="128" t="s">
        <v>190</v>
      </c>
      <c r="B126" s="129"/>
      <c r="C126" s="130" t="s">
        <v>1293</v>
      </c>
      <c r="D126" s="131"/>
      <c r="E126" s="131"/>
      <c r="F126" s="131"/>
      <c r="G126" s="132"/>
    </row>
    <row r="127" spans="1:7" ht="25.5" customHeight="1" x14ac:dyDescent="0.25">
      <c r="A127" s="133" t="s">
        <v>191</v>
      </c>
      <c r="B127" s="134"/>
      <c r="C127" s="135" t="s">
        <v>192</v>
      </c>
      <c r="D127" s="136"/>
      <c r="E127" s="136"/>
      <c r="F127" s="136"/>
      <c r="G127" s="137"/>
    </row>
    <row r="128" spans="1:7" x14ac:dyDescent="0.25">
      <c r="A128" s="46"/>
      <c r="B128" s="46"/>
      <c r="C128" s="46"/>
      <c r="D128" s="46"/>
      <c r="E128" s="46"/>
      <c r="F128" s="89"/>
      <c r="G128" s="89"/>
    </row>
    <row r="129" spans="1:7" x14ac:dyDescent="0.25">
      <c r="A129" s="126" t="s">
        <v>53</v>
      </c>
      <c r="B129" s="126"/>
      <c r="C129" s="126"/>
      <c r="D129" s="127" t="s">
        <v>54</v>
      </c>
      <c r="E129" s="127"/>
      <c r="F129" s="127"/>
      <c r="G129" s="127"/>
    </row>
    <row r="130" spans="1:7" x14ac:dyDescent="0.25">
      <c r="A130" s="125"/>
      <c r="B130" s="125"/>
      <c r="C130" s="107"/>
      <c r="D130" s="46"/>
      <c r="E130" s="46"/>
      <c r="F130" s="125"/>
      <c r="G130" s="125"/>
    </row>
    <row r="131" spans="1:7" x14ac:dyDescent="0.25">
      <c r="A131" s="46"/>
      <c r="B131" s="46"/>
      <c r="C131" s="46"/>
      <c r="D131" s="46"/>
      <c r="E131" s="46"/>
      <c r="F131" s="89"/>
      <c r="G131" s="89"/>
    </row>
  </sheetData>
  <sheetProtection algorithmName="SHA-512" hashValue="J2EAldMOzZBN/KpZhP1kbFZ6XO1VvF2wWJQ+U9xSSkm5Pei2HeO1dCPwlLI2KQiaikl/pJwcFkxXWItOEMSPhA==" saltValue="drnXy4WsfX0iyOWmyzcSfw==" spinCount="100000" sheet="1" objects="1" scenarios="1"/>
  <mergeCells count="137">
    <mergeCell ref="G19:G22"/>
    <mergeCell ref="A15:A18"/>
    <mergeCell ref="B15:B18"/>
    <mergeCell ref="C15:C18"/>
    <mergeCell ref="D15:D18"/>
    <mergeCell ref="G15:G18"/>
    <mergeCell ref="A8:B8"/>
    <mergeCell ref="A9:F9"/>
    <mergeCell ref="B13:G13"/>
    <mergeCell ref="C14:F14"/>
    <mergeCell ref="C23:F23"/>
    <mergeCell ref="C24:F24"/>
    <mergeCell ref="C25:F25"/>
    <mergeCell ref="C26:F26"/>
    <mergeCell ref="C27:F27"/>
    <mergeCell ref="A19:A22"/>
    <mergeCell ref="B19:B22"/>
    <mergeCell ref="C19:C22"/>
    <mergeCell ref="D19:D22"/>
    <mergeCell ref="G35:G38"/>
    <mergeCell ref="C39:F39"/>
    <mergeCell ref="C40:F40"/>
    <mergeCell ref="C41:F41"/>
    <mergeCell ref="C42:F42"/>
    <mergeCell ref="A28:F28"/>
    <mergeCell ref="B29:G29"/>
    <mergeCell ref="A31:A34"/>
    <mergeCell ref="B31:B34"/>
    <mergeCell ref="C31:C34"/>
    <mergeCell ref="D31:D34"/>
    <mergeCell ref="G31:G34"/>
    <mergeCell ref="C30:F30"/>
    <mergeCell ref="A35:A38"/>
    <mergeCell ref="B35:B38"/>
    <mergeCell ref="C35:C38"/>
    <mergeCell ref="D35:D38"/>
    <mergeCell ref="G50:G53"/>
    <mergeCell ref="A43:F43"/>
    <mergeCell ref="B44:G44"/>
    <mergeCell ref="C45:F45"/>
    <mergeCell ref="A46:A49"/>
    <mergeCell ref="B46:B49"/>
    <mergeCell ref="C46:C49"/>
    <mergeCell ref="D46:D49"/>
    <mergeCell ref="G46:G49"/>
    <mergeCell ref="C54:F54"/>
    <mergeCell ref="C55:F55"/>
    <mergeCell ref="C56:F56"/>
    <mergeCell ref="C57:F57"/>
    <mergeCell ref="A58:F58"/>
    <mergeCell ref="A50:A53"/>
    <mergeCell ref="B50:B53"/>
    <mergeCell ref="C50:C53"/>
    <mergeCell ref="D50:D53"/>
    <mergeCell ref="A65:A68"/>
    <mergeCell ref="B65:B68"/>
    <mergeCell ref="C65:C68"/>
    <mergeCell ref="D65:D68"/>
    <mergeCell ref="G65:G68"/>
    <mergeCell ref="B59:G59"/>
    <mergeCell ref="C60:F60"/>
    <mergeCell ref="A61:A64"/>
    <mergeCell ref="B61:B64"/>
    <mergeCell ref="C61:C64"/>
    <mergeCell ref="D61:D64"/>
    <mergeCell ref="G61:G64"/>
    <mergeCell ref="A74:F74"/>
    <mergeCell ref="B75:G75"/>
    <mergeCell ref="C76:F76"/>
    <mergeCell ref="C77:F77"/>
    <mergeCell ref="A78:F78"/>
    <mergeCell ref="C69:F69"/>
    <mergeCell ref="C70:F70"/>
    <mergeCell ref="C71:F71"/>
    <mergeCell ref="C72:F72"/>
    <mergeCell ref="C73:F73"/>
    <mergeCell ref="A85:A88"/>
    <mergeCell ref="B85:B88"/>
    <mergeCell ref="C85:C88"/>
    <mergeCell ref="D85:D88"/>
    <mergeCell ref="G85:G88"/>
    <mergeCell ref="B79:G79"/>
    <mergeCell ref="C80:F80"/>
    <mergeCell ref="A81:A84"/>
    <mergeCell ref="B81:B84"/>
    <mergeCell ref="C81:C84"/>
    <mergeCell ref="D81:D84"/>
    <mergeCell ref="G81:G84"/>
    <mergeCell ref="B94:G94"/>
    <mergeCell ref="C95:F95"/>
    <mergeCell ref="A96:A99"/>
    <mergeCell ref="B96:B99"/>
    <mergeCell ref="C96:C99"/>
    <mergeCell ref="D96:D99"/>
    <mergeCell ref="G96:G99"/>
    <mergeCell ref="C89:F89"/>
    <mergeCell ref="C90:F90"/>
    <mergeCell ref="C91:F91"/>
    <mergeCell ref="C92:F92"/>
    <mergeCell ref="A93:F93"/>
    <mergeCell ref="C111:C114"/>
    <mergeCell ref="D111:D114"/>
    <mergeCell ref="G111:G114"/>
    <mergeCell ref="C104:F104"/>
    <mergeCell ref="C105:F105"/>
    <mergeCell ref="C106:F106"/>
    <mergeCell ref="C107:F107"/>
    <mergeCell ref="A108:F108"/>
    <mergeCell ref="A100:A103"/>
    <mergeCell ref="B100:B103"/>
    <mergeCell ref="C100:C103"/>
    <mergeCell ref="D100:D103"/>
    <mergeCell ref="G100:G103"/>
    <mergeCell ref="A130:B130"/>
    <mergeCell ref="F130:G130"/>
    <mergeCell ref="A129:C129"/>
    <mergeCell ref="D129:G129"/>
    <mergeCell ref="A10:G10"/>
    <mergeCell ref="A11:G11"/>
    <mergeCell ref="A126:B126"/>
    <mergeCell ref="C126:G126"/>
    <mergeCell ref="A127:B127"/>
    <mergeCell ref="C127:G127"/>
    <mergeCell ref="C121:F121"/>
    <mergeCell ref="A122:F122"/>
    <mergeCell ref="A123:F123"/>
    <mergeCell ref="A124:F124"/>
    <mergeCell ref="A125:F125"/>
    <mergeCell ref="C116:F116"/>
    <mergeCell ref="C117:F117"/>
    <mergeCell ref="A118:F118"/>
    <mergeCell ref="B119:G119"/>
    <mergeCell ref="C120:F120"/>
    <mergeCell ref="B109:G109"/>
    <mergeCell ref="C110:F110"/>
    <mergeCell ref="A111:A114"/>
    <mergeCell ref="B111:B114"/>
  </mergeCell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1CBE1-446A-46A9-8CE3-6F2C0447757F}">
  <sheetPr codeName="List4"/>
  <dimension ref="A1:F676"/>
  <sheetViews>
    <sheetView topLeftCell="A644" zoomScaleNormal="100" workbookViewId="0">
      <selection activeCell="D680" sqref="D680"/>
    </sheetView>
  </sheetViews>
  <sheetFormatPr defaultRowHeight="15" x14ac:dyDescent="0.25"/>
  <cols>
    <col min="1" max="1" width="20.42578125" customWidth="1"/>
    <col min="2" max="2" width="46.7109375" customWidth="1"/>
    <col min="6" max="6" width="11.7109375" customWidth="1"/>
  </cols>
  <sheetData>
    <row r="1" spans="1:6" x14ac:dyDescent="0.25">
      <c r="A1" s="12"/>
      <c r="B1" s="12"/>
    </row>
    <row r="2" spans="1:6" x14ac:dyDescent="0.25">
      <c r="A2" s="12"/>
      <c r="B2" s="12"/>
    </row>
    <row r="3" spans="1:6" ht="15.75" x14ac:dyDescent="0.25">
      <c r="A3" s="118" t="s">
        <v>87</v>
      </c>
      <c r="B3" s="118"/>
    </row>
    <row r="4" spans="1:6" ht="15.75" x14ac:dyDescent="0.25">
      <c r="A4" s="119" t="s">
        <v>73</v>
      </c>
      <c r="B4" s="119"/>
    </row>
    <row r="5" spans="1:6" ht="15.75" x14ac:dyDescent="0.25">
      <c r="A5" s="18" t="s">
        <v>74</v>
      </c>
      <c r="B5" s="12"/>
    </row>
    <row r="6" spans="1:6" x14ac:dyDescent="0.25">
      <c r="A6" s="12"/>
      <c r="B6" s="12"/>
    </row>
    <row r="7" spans="1:6" x14ac:dyDescent="0.25">
      <c r="A7" s="12"/>
      <c r="B7" s="12"/>
    </row>
    <row r="8" spans="1:6" x14ac:dyDescent="0.25">
      <c r="A8" s="181" t="s">
        <v>1264</v>
      </c>
      <c r="B8" s="181"/>
    </row>
    <row r="9" spans="1:6" ht="18" x14ac:dyDescent="0.25">
      <c r="A9" s="117" t="s">
        <v>196</v>
      </c>
      <c r="B9" s="117"/>
      <c r="C9" s="117"/>
      <c r="D9" s="117"/>
      <c r="E9" s="117"/>
      <c r="F9" s="117"/>
    </row>
    <row r="10" spans="1:6" ht="20.25" customHeight="1" x14ac:dyDescent="0.25">
      <c r="A10" s="182" t="s">
        <v>197</v>
      </c>
      <c r="B10" s="182"/>
      <c r="C10" s="182"/>
      <c r="D10" s="182"/>
      <c r="E10" s="182"/>
      <c r="F10" s="182"/>
    </row>
    <row r="11" spans="1:6" ht="15.75" thickBot="1" x14ac:dyDescent="0.3">
      <c r="A11" s="46"/>
      <c r="B11" s="46"/>
      <c r="C11" s="46"/>
      <c r="D11" s="46"/>
      <c r="E11" s="46"/>
      <c r="F11" s="46"/>
    </row>
    <row r="12" spans="1:6" ht="36.75" thickBot="1" x14ac:dyDescent="0.3">
      <c r="A12" s="52" t="s">
        <v>56</v>
      </c>
      <c r="B12" s="53" t="s">
        <v>94</v>
      </c>
      <c r="C12" s="52" t="s">
        <v>198</v>
      </c>
      <c r="D12" s="52" t="s">
        <v>199</v>
      </c>
      <c r="E12" s="52" t="s">
        <v>200</v>
      </c>
      <c r="F12" s="52" t="s">
        <v>96</v>
      </c>
    </row>
    <row r="13" spans="1:6" x14ac:dyDescent="0.25">
      <c r="A13" s="90" t="s">
        <v>57</v>
      </c>
      <c r="B13" s="91" t="s">
        <v>201</v>
      </c>
      <c r="C13" s="92">
        <v>1</v>
      </c>
      <c r="D13" s="92" t="s">
        <v>202</v>
      </c>
      <c r="E13" s="92" t="s">
        <v>203</v>
      </c>
      <c r="F13" s="93">
        <v>19767.400000000001</v>
      </c>
    </row>
    <row r="14" spans="1:6" ht="14.25" customHeight="1" x14ac:dyDescent="0.25">
      <c r="A14" s="94" t="s">
        <v>119</v>
      </c>
      <c r="B14" s="95" t="s">
        <v>204</v>
      </c>
      <c r="C14" s="96">
        <v>1</v>
      </c>
      <c r="D14" s="96" t="s">
        <v>205</v>
      </c>
      <c r="E14" s="96" t="s">
        <v>203</v>
      </c>
      <c r="F14" s="97">
        <v>21554.67</v>
      </c>
    </row>
    <row r="15" spans="1:6" ht="15" customHeight="1" x14ac:dyDescent="0.25">
      <c r="A15" s="94" t="s">
        <v>76</v>
      </c>
      <c r="B15" s="95" t="s">
        <v>206</v>
      </c>
      <c r="C15" s="96">
        <v>1</v>
      </c>
      <c r="D15" s="96" t="s">
        <v>205</v>
      </c>
      <c r="E15" s="96" t="s">
        <v>203</v>
      </c>
      <c r="F15" s="97">
        <v>4976.4399999999996</v>
      </c>
    </row>
    <row r="16" spans="1:6" ht="15" customHeight="1" x14ac:dyDescent="0.25">
      <c r="A16" s="94" t="s">
        <v>77</v>
      </c>
      <c r="B16" s="95" t="s">
        <v>207</v>
      </c>
      <c r="C16" s="96">
        <v>1</v>
      </c>
      <c r="D16" s="96" t="s">
        <v>205</v>
      </c>
      <c r="E16" s="96" t="s">
        <v>203</v>
      </c>
      <c r="F16" s="97">
        <v>1727.71</v>
      </c>
    </row>
    <row r="17" spans="1:6" ht="15" customHeight="1" x14ac:dyDescent="0.25">
      <c r="A17" s="94" t="s">
        <v>78</v>
      </c>
      <c r="B17" s="95" t="s">
        <v>208</v>
      </c>
      <c r="C17" s="96">
        <v>1</v>
      </c>
      <c r="D17" s="96" t="s">
        <v>205</v>
      </c>
      <c r="E17" s="96" t="s">
        <v>203</v>
      </c>
      <c r="F17" s="97">
        <v>1195.1199999999999</v>
      </c>
    </row>
    <row r="18" spans="1:6" ht="15" customHeight="1" x14ac:dyDescent="0.25">
      <c r="A18" s="94" t="s">
        <v>79</v>
      </c>
      <c r="B18" s="95" t="s">
        <v>209</v>
      </c>
      <c r="C18" s="96">
        <v>1</v>
      </c>
      <c r="D18" s="96" t="s">
        <v>205</v>
      </c>
      <c r="E18" s="96" t="s">
        <v>210</v>
      </c>
      <c r="F18" s="97">
        <v>1767.87</v>
      </c>
    </row>
    <row r="19" spans="1:6" ht="15" customHeight="1" x14ac:dyDescent="0.25">
      <c r="A19" s="94" t="s">
        <v>80</v>
      </c>
      <c r="B19" s="95" t="s">
        <v>211</v>
      </c>
      <c r="C19" s="96">
        <v>1</v>
      </c>
      <c r="D19" s="96" t="s">
        <v>205</v>
      </c>
      <c r="E19" s="96" t="s">
        <v>203</v>
      </c>
      <c r="F19" s="97">
        <v>19908.419999999998</v>
      </c>
    </row>
    <row r="20" spans="1:6" ht="15" customHeight="1" x14ac:dyDescent="0.25">
      <c r="A20" s="94" t="s">
        <v>81</v>
      </c>
      <c r="B20" s="95" t="s">
        <v>212</v>
      </c>
      <c r="C20" s="96">
        <v>1</v>
      </c>
      <c r="D20" s="96" t="s">
        <v>205</v>
      </c>
      <c r="E20" s="96" t="s">
        <v>210</v>
      </c>
      <c r="F20" s="97">
        <v>5142.51</v>
      </c>
    </row>
    <row r="21" spans="1:6" ht="15" customHeight="1" x14ac:dyDescent="0.25">
      <c r="A21" s="94" t="s">
        <v>82</v>
      </c>
      <c r="B21" s="95" t="s">
        <v>213</v>
      </c>
      <c r="C21" s="96">
        <v>1</v>
      </c>
      <c r="D21" s="96" t="s">
        <v>205</v>
      </c>
      <c r="E21" s="96" t="s">
        <v>203</v>
      </c>
      <c r="F21" s="97">
        <v>4114.41</v>
      </c>
    </row>
    <row r="22" spans="1:6" ht="15" customHeight="1" x14ac:dyDescent="0.25">
      <c r="A22" s="94" t="s">
        <v>83</v>
      </c>
      <c r="B22" s="95" t="s">
        <v>214</v>
      </c>
      <c r="C22" s="96">
        <v>1</v>
      </c>
      <c r="D22" s="96" t="s">
        <v>205</v>
      </c>
      <c r="E22" s="96" t="s">
        <v>203</v>
      </c>
      <c r="F22" s="97">
        <v>2227.25</v>
      </c>
    </row>
    <row r="23" spans="1:6" ht="15" customHeight="1" x14ac:dyDescent="0.25">
      <c r="A23" s="94" t="s">
        <v>84</v>
      </c>
      <c r="B23" s="95" t="s">
        <v>215</v>
      </c>
      <c r="C23" s="96">
        <v>1</v>
      </c>
      <c r="D23" s="96" t="s">
        <v>205</v>
      </c>
      <c r="E23" s="96" t="s">
        <v>203</v>
      </c>
      <c r="F23" s="97">
        <v>33163.949999999997</v>
      </c>
    </row>
    <row r="24" spans="1:6" ht="15" customHeight="1" x14ac:dyDescent="0.25">
      <c r="A24" s="94" t="s">
        <v>85</v>
      </c>
      <c r="B24" s="95" t="s">
        <v>216</v>
      </c>
      <c r="C24" s="96">
        <v>1</v>
      </c>
      <c r="D24" s="96" t="s">
        <v>205</v>
      </c>
      <c r="E24" s="96" t="s">
        <v>203</v>
      </c>
      <c r="F24" s="97">
        <v>2460.6799999999998</v>
      </c>
    </row>
    <row r="25" spans="1:6" ht="15" customHeight="1" x14ac:dyDescent="0.25">
      <c r="A25" s="94" t="s">
        <v>86</v>
      </c>
      <c r="B25" s="95" t="s">
        <v>217</v>
      </c>
      <c r="C25" s="96">
        <v>1</v>
      </c>
      <c r="D25" s="96" t="s">
        <v>205</v>
      </c>
      <c r="E25" s="96" t="s">
        <v>210</v>
      </c>
      <c r="F25" s="97">
        <v>1484.84</v>
      </c>
    </row>
    <row r="26" spans="1:6" ht="15" customHeight="1" x14ac:dyDescent="0.25">
      <c r="A26" s="94" t="s">
        <v>218</v>
      </c>
      <c r="B26" s="95" t="s">
        <v>219</v>
      </c>
      <c r="C26" s="96">
        <v>1</v>
      </c>
      <c r="D26" s="96" t="s">
        <v>205</v>
      </c>
      <c r="E26" s="96" t="s">
        <v>203</v>
      </c>
      <c r="F26" s="97">
        <v>29600.59</v>
      </c>
    </row>
    <row r="27" spans="1:6" ht="15" customHeight="1" x14ac:dyDescent="0.25">
      <c r="A27" s="94" t="s">
        <v>220</v>
      </c>
      <c r="B27" s="95" t="s">
        <v>221</v>
      </c>
      <c r="C27" s="96">
        <v>1</v>
      </c>
      <c r="D27" s="96" t="s">
        <v>205</v>
      </c>
      <c r="E27" s="96" t="s">
        <v>210</v>
      </c>
      <c r="F27" s="97">
        <v>1163.48</v>
      </c>
    </row>
    <row r="28" spans="1:6" ht="27.75" customHeight="1" x14ac:dyDescent="0.25">
      <c r="A28" s="94" t="s">
        <v>222</v>
      </c>
      <c r="B28" s="95" t="s">
        <v>223</v>
      </c>
      <c r="C28" s="96">
        <v>1</v>
      </c>
      <c r="D28" s="96" t="s">
        <v>205</v>
      </c>
      <c r="E28" s="96" t="s">
        <v>210</v>
      </c>
      <c r="F28" s="97">
        <v>1145.07</v>
      </c>
    </row>
    <row r="29" spans="1:6" ht="15" customHeight="1" x14ac:dyDescent="0.25">
      <c r="A29" s="94" t="s">
        <v>224</v>
      </c>
      <c r="B29" s="95" t="s">
        <v>225</v>
      </c>
      <c r="C29" s="96">
        <v>1</v>
      </c>
      <c r="D29" s="96" t="s">
        <v>205</v>
      </c>
      <c r="E29" s="96" t="s">
        <v>210</v>
      </c>
      <c r="F29" s="97">
        <v>4945.42</v>
      </c>
    </row>
    <row r="30" spans="1:6" ht="15" customHeight="1" x14ac:dyDescent="0.25">
      <c r="A30" s="94" t="s">
        <v>226</v>
      </c>
      <c r="B30" s="95" t="s">
        <v>227</v>
      </c>
      <c r="C30" s="96">
        <v>1</v>
      </c>
      <c r="D30" s="96" t="s">
        <v>205</v>
      </c>
      <c r="E30" s="96" t="s">
        <v>210</v>
      </c>
      <c r="F30" s="97">
        <v>2767.27</v>
      </c>
    </row>
    <row r="31" spans="1:6" ht="15" customHeight="1" x14ac:dyDescent="0.25">
      <c r="A31" s="94" t="s">
        <v>228</v>
      </c>
      <c r="B31" s="95" t="s">
        <v>229</v>
      </c>
      <c r="C31" s="96">
        <v>1</v>
      </c>
      <c r="D31" s="96" t="s">
        <v>205</v>
      </c>
      <c r="E31" s="96" t="s">
        <v>210</v>
      </c>
      <c r="F31" s="97">
        <v>1244.28</v>
      </c>
    </row>
    <row r="32" spans="1:6" ht="15" customHeight="1" x14ac:dyDescent="0.25">
      <c r="A32" s="94" t="s">
        <v>230</v>
      </c>
      <c r="B32" s="95" t="s">
        <v>231</v>
      </c>
      <c r="C32" s="96">
        <v>1</v>
      </c>
      <c r="D32" s="96" t="s">
        <v>205</v>
      </c>
      <c r="E32" s="96" t="s">
        <v>210</v>
      </c>
      <c r="F32" s="97">
        <v>1153.03</v>
      </c>
    </row>
    <row r="33" spans="1:6" ht="15" customHeight="1" x14ac:dyDescent="0.25">
      <c r="A33" s="94" t="s">
        <v>232</v>
      </c>
      <c r="B33" s="95" t="s">
        <v>233</v>
      </c>
      <c r="C33" s="96">
        <v>1</v>
      </c>
      <c r="D33" s="96" t="s">
        <v>205</v>
      </c>
      <c r="E33" s="96" t="s">
        <v>203</v>
      </c>
      <c r="F33" s="97">
        <v>1629.17</v>
      </c>
    </row>
    <row r="34" spans="1:6" ht="15" customHeight="1" x14ac:dyDescent="0.25">
      <c r="A34" s="94" t="s">
        <v>234</v>
      </c>
      <c r="B34" s="95" t="s">
        <v>235</v>
      </c>
      <c r="C34" s="96">
        <v>1</v>
      </c>
      <c r="D34" s="96" t="s">
        <v>205</v>
      </c>
      <c r="E34" s="96" t="s">
        <v>203</v>
      </c>
      <c r="F34" s="97">
        <v>1403.21</v>
      </c>
    </row>
    <row r="35" spans="1:6" ht="15" customHeight="1" x14ac:dyDescent="0.25">
      <c r="A35" s="94" t="s">
        <v>236</v>
      </c>
      <c r="B35" s="95" t="s">
        <v>237</v>
      </c>
      <c r="C35" s="96">
        <v>1</v>
      </c>
      <c r="D35" s="96" t="s">
        <v>205</v>
      </c>
      <c r="E35" s="96" t="s">
        <v>203</v>
      </c>
      <c r="F35" s="97">
        <v>3085.81</v>
      </c>
    </row>
    <row r="36" spans="1:6" ht="15" customHeight="1" x14ac:dyDescent="0.25">
      <c r="A36" s="94" t="s">
        <v>238</v>
      </c>
      <c r="B36" s="95" t="s">
        <v>239</v>
      </c>
      <c r="C36" s="96">
        <v>1</v>
      </c>
      <c r="D36" s="96" t="s">
        <v>205</v>
      </c>
      <c r="E36" s="96" t="s">
        <v>203</v>
      </c>
      <c r="F36" s="97">
        <v>2687.64</v>
      </c>
    </row>
    <row r="37" spans="1:6" ht="15" customHeight="1" x14ac:dyDescent="0.25">
      <c r="A37" s="94" t="s">
        <v>240</v>
      </c>
      <c r="B37" s="95" t="s">
        <v>239</v>
      </c>
      <c r="C37" s="96">
        <v>1</v>
      </c>
      <c r="D37" s="96" t="s">
        <v>205</v>
      </c>
      <c r="E37" s="96" t="s">
        <v>203</v>
      </c>
      <c r="F37" s="97">
        <v>2687.64</v>
      </c>
    </row>
    <row r="38" spans="1:6" ht="15" customHeight="1" x14ac:dyDescent="0.25">
      <c r="A38" s="94" t="s">
        <v>241</v>
      </c>
      <c r="B38" s="95" t="s">
        <v>242</v>
      </c>
      <c r="C38" s="96">
        <v>1</v>
      </c>
      <c r="D38" s="96" t="s">
        <v>205</v>
      </c>
      <c r="E38" s="96" t="s">
        <v>203</v>
      </c>
      <c r="F38" s="97">
        <v>882.61</v>
      </c>
    </row>
    <row r="39" spans="1:6" ht="15" customHeight="1" x14ac:dyDescent="0.25">
      <c r="A39" s="94" t="s">
        <v>243</v>
      </c>
      <c r="B39" s="95" t="s">
        <v>244</v>
      </c>
      <c r="C39" s="96">
        <v>1</v>
      </c>
      <c r="D39" s="96" t="s">
        <v>205</v>
      </c>
      <c r="E39" s="96" t="s">
        <v>203</v>
      </c>
      <c r="F39" s="97">
        <v>850.26</v>
      </c>
    </row>
    <row r="40" spans="1:6" ht="31.5" customHeight="1" x14ac:dyDescent="0.25">
      <c r="A40" s="94" t="s">
        <v>245</v>
      </c>
      <c r="B40" s="95" t="s">
        <v>246</v>
      </c>
      <c r="C40" s="96">
        <v>1</v>
      </c>
      <c r="D40" s="96" t="s">
        <v>205</v>
      </c>
      <c r="E40" s="96" t="s">
        <v>203</v>
      </c>
      <c r="F40" s="97">
        <v>696.79</v>
      </c>
    </row>
    <row r="41" spans="1:6" ht="15" customHeight="1" x14ac:dyDescent="0.25">
      <c r="A41" s="94" t="s">
        <v>247</v>
      </c>
      <c r="B41" s="95" t="s">
        <v>248</v>
      </c>
      <c r="C41" s="96">
        <v>1</v>
      </c>
      <c r="D41" s="96" t="s">
        <v>205</v>
      </c>
      <c r="E41" s="96" t="s">
        <v>203</v>
      </c>
      <c r="F41" s="97">
        <v>23226.49</v>
      </c>
    </row>
    <row r="42" spans="1:6" ht="15" customHeight="1" x14ac:dyDescent="0.25">
      <c r="A42" s="94" t="s">
        <v>249</v>
      </c>
      <c r="B42" s="95" t="s">
        <v>250</v>
      </c>
      <c r="C42" s="96">
        <v>1</v>
      </c>
      <c r="D42" s="96" t="s">
        <v>205</v>
      </c>
      <c r="E42" s="96" t="s">
        <v>203</v>
      </c>
      <c r="F42" s="97">
        <v>19908.419999999998</v>
      </c>
    </row>
    <row r="43" spans="1:6" ht="15" customHeight="1" x14ac:dyDescent="0.25">
      <c r="A43" s="94" t="s">
        <v>251</v>
      </c>
      <c r="B43" s="95" t="s">
        <v>252</v>
      </c>
      <c r="C43" s="96">
        <v>1</v>
      </c>
      <c r="D43" s="96" t="s">
        <v>205</v>
      </c>
      <c r="E43" s="96" t="s">
        <v>203</v>
      </c>
      <c r="F43" s="97">
        <v>4645.3</v>
      </c>
    </row>
    <row r="44" spans="1:6" ht="15" customHeight="1" x14ac:dyDescent="0.25">
      <c r="A44" s="94" t="s">
        <v>253</v>
      </c>
      <c r="B44" s="95" t="s">
        <v>254</v>
      </c>
      <c r="C44" s="96">
        <v>1</v>
      </c>
      <c r="D44" s="96" t="s">
        <v>205</v>
      </c>
      <c r="E44" s="96" t="s">
        <v>203</v>
      </c>
      <c r="F44" s="97">
        <v>4645.3</v>
      </c>
    </row>
    <row r="45" spans="1:6" ht="15" customHeight="1" x14ac:dyDescent="0.25">
      <c r="A45" s="94" t="s">
        <v>255</v>
      </c>
      <c r="B45" s="95" t="s">
        <v>256</v>
      </c>
      <c r="C45" s="96">
        <v>1</v>
      </c>
      <c r="D45" s="96" t="s">
        <v>205</v>
      </c>
      <c r="E45" s="96" t="s">
        <v>203</v>
      </c>
      <c r="F45" s="97">
        <v>3318.07</v>
      </c>
    </row>
    <row r="46" spans="1:6" ht="15" customHeight="1" x14ac:dyDescent="0.25">
      <c r="A46" s="94" t="s">
        <v>257</v>
      </c>
      <c r="B46" s="95" t="s">
        <v>258</v>
      </c>
      <c r="C46" s="96">
        <v>1</v>
      </c>
      <c r="D46" s="96" t="s">
        <v>205</v>
      </c>
      <c r="E46" s="96" t="s">
        <v>203</v>
      </c>
      <c r="F46" s="97">
        <v>3318.07</v>
      </c>
    </row>
    <row r="47" spans="1:6" ht="15" customHeight="1" x14ac:dyDescent="0.25">
      <c r="A47" s="94" t="s">
        <v>259</v>
      </c>
      <c r="B47" s="95" t="s">
        <v>260</v>
      </c>
      <c r="C47" s="96">
        <v>1</v>
      </c>
      <c r="D47" s="96" t="s">
        <v>205</v>
      </c>
      <c r="E47" s="96" t="s">
        <v>203</v>
      </c>
      <c r="F47" s="97">
        <v>3318.07</v>
      </c>
    </row>
    <row r="48" spans="1:6" ht="15" customHeight="1" x14ac:dyDescent="0.25">
      <c r="A48" s="94" t="s">
        <v>261</v>
      </c>
      <c r="B48" s="95" t="s">
        <v>262</v>
      </c>
      <c r="C48" s="96">
        <v>1</v>
      </c>
      <c r="D48" s="96" t="s">
        <v>205</v>
      </c>
      <c r="E48" s="96" t="s">
        <v>203</v>
      </c>
      <c r="F48" s="97">
        <v>2654.46</v>
      </c>
    </row>
    <row r="49" spans="1:6" ht="15" customHeight="1" x14ac:dyDescent="0.25">
      <c r="A49" s="94" t="s">
        <v>263</v>
      </c>
      <c r="B49" s="95" t="s">
        <v>264</v>
      </c>
      <c r="C49" s="96">
        <v>1</v>
      </c>
      <c r="D49" s="96" t="s">
        <v>205</v>
      </c>
      <c r="E49" s="96" t="s">
        <v>203</v>
      </c>
      <c r="F49" s="97">
        <v>1990.84</v>
      </c>
    </row>
    <row r="50" spans="1:6" x14ac:dyDescent="0.25">
      <c r="A50" s="94" t="s">
        <v>265</v>
      </c>
      <c r="B50" s="95" t="s">
        <v>266</v>
      </c>
      <c r="C50" s="96">
        <v>1</v>
      </c>
      <c r="D50" s="96" t="s">
        <v>205</v>
      </c>
      <c r="E50" s="96" t="s">
        <v>203</v>
      </c>
      <c r="F50" s="97">
        <v>995.42</v>
      </c>
    </row>
    <row r="51" spans="1:6" ht="17.25" customHeight="1" x14ac:dyDescent="0.25">
      <c r="A51" s="94" t="s">
        <v>267</v>
      </c>
      <c r="B51" s="95" t="s">
        <v>268</v>
      </c>
      <c r="C51" s="96">
        <v>1</v>
      </c>
      <c r="D51" s="96" t="s">
        <v>205</v>
      </c>
      <c r="E51" s="96" t="s">
        <v>203</v>
      </c>
      <c r="F51" s="97">
        <v>995.42</v>
      </c>
    </row>
    <row r="52" spans="1:6" x14ac:dyDescent="0.25">
      <c r="A52" s="94" t="s">
        <v>269</v>
      </c>
      <c r="B52" s="95" t="s">
        <v>270</v>
      </c>
      <c r="C52" s="96">
        <v>1</v>
      </c>
      <c r="D52" s="96" t="s">
        <v>205</v>
      </c>
      <c r="E52" s="96" t="s">
        <v>203</v>
      </c>
      <c r="F52" s="97">
        <v>995.42</v>
      </c>
    </row>
    <row r="53" spans="1:6" x14ac:dyDescent="0.25">
      <c r="A53" s="94" t="s">
        <v>271</v>
      </c>
      <c r="B53" s="95" t="s">
        <v>272</v>
      </c>
      <c r="C53" s="96">
        <v>1</v>
      </c>
      <c r="D53" s="96" t="s">
        <v>205</v>
      </c>
      <c r="E53" s="96" t="s">
        <v>203</v>
      </c>
      <c r="F53" s="97">
        <v>663.61</v>
      </c>
    </row>
    <row r="54" spans="1:6" x14ac:dyDescent="0.25">
      <c r="A54" s="94" t="s">
        <v>273</v>
      </c>
      <c r="B54" s="95" t="s">
        <v>274</v>
      </c>
      <c r="C54" s="96">
        <v>1</v>
      </c>
      <c r="D54" s="96" t="s">
        <v>205</v>
      </c>
      <c r="E54" s="96" t="s">
        <v>203</v>
      </c>
      <c r="F54" s="97">
        <v>663.61</v>
      </c>
    </row>
    <row r="55" spans="1:6" x14ac:dyDescent="0.25">
      <c r="A55" s="94" t="s">
        <v>275</v>
      </c>
      <c r="B55" s="95" t="s">
        <v>276</v>
      </c>
      <c r="C55" s="96">
        <v>1</v>
      </c>
      <c r="D55" s="96" t="s">
        <v>205</v>
      </c>
      <c r="E55" s="96" t="s">
        <v>203</v>
      </c>
      <c r="F55" s="97">
        <v>3317.14</v>
      </c>
    </row>
    <row r="56" spans="1:6" x14ac:dyDescent="0.25">
      <c r="A56" s="94" t="s">
        <v>277</v>
      </c>
      <c r="B56" s="95" t="s">
        <v>278</v>
      </c>
      <c r="C56" s="96">
        <v>1</v>
      </c>
      <c r="D56" s="96" t="s">
        <v>205</v>
      </c>
      <c r="E56" s="96" t="s">
        <v>203</v>
      </c>
      <c r="F56" s="97">
        <v>29182.43</v>
      </c>
    </row>
    <row r="57" spans="1:6" x14ac:dyDescent="0.25">
      <c r="A57" s="94" t="s">
        <v>279</v>
      </c>
      <c r="B57" s="95" t="s">
        <v>280</v>
      </c>
      <c r="C57" s="96">
        <v>1</v>
      </c>
      <c r="D57" s="96" t="s">
        <v>205</v>
      </c>
      <c r="E57" s="96" t="s">
        <v>203</v>
      </c>
      <c r="F57" s="97">
        <v>13264.98</v>
      </c>
    </row>
    <row r="58" spans="1:6" x14ac:dyDescent="0.25">
      <c r="A58" s="94" t="s">
        <v>281</v>
      </c>
      <c r="B58" s="95" t="s">
        <v>282</v>
      </c>
      <c r="C58" s="96">
        <v>1</v>
      </c>
      <c r="D58" s="96" t="s">
        <v>205</v>
      </c>
      <c r="E58" s="96" t="s">
        <v>203</v>
      </c>
      <c r="F58" s="97">
        <v>1415.16</v>
      </c>
    </row>
    <row r="59" spans="1:6" x14ac:dyDescent="0.25">
      <c r="A59" s="94" t="s">
        <v>283</v>
      </c>
      <c r="B59" s="95" t="s">
        <v>282</v>
      </c>
      <c r="C59" s="96">
        <v>1</v>
      </c>
      <c r="D59" s="96" t="s">
        <v>205</v>
      </c>
      <c r="E59" s="96" t="s">
        <v>203</v>
      </c>
      <c r="F59" s="97">
        <v>1415.16</v>
      </c>
    </row>
    <row r="60" spans="1:6" x14ac:dyDescent="0.25">
      <c r="A60" s="94" t="s">
        <v>284</v>
      </c>
      <c r="B60" s="95" t="s">
        <v>282</v>
      </c>
      <c r="C60" s="96">
        <v>1</v>
      </c>
      <c r="D60" s="96" t="s">
        <v>205</v>
      </c>
      <c r="E60" s="96" t="s">
        <v>203</v>
      </c>
      <c r="F60" s="97">
        <v>1415.16</v>
      </c>
    </row>
    <row r="61" spans="1:6" x14ac:dyDescent="0.25">
      <c r="A61" s="94" t="s">
        <v>285</v>
      </c>
      <c r="B61" s="95" t="s">
        <v>282</v>
      </c>
      <c r="C61" s="96">
        <v>1</v>
      </c>
      <c r="D61" s="96" t="s">
        <v>205</v>
      </c>
      <c r="E61" s="96" t="s">
        <v>203</v>
      </c>
      <c r="F61" s="97">
        <v>1415.16</v>
      </c>
    </row>
    <row r="62" spans="1:6" x14ac:dyDescent="0.25">
      <c r="A62" s="94" t="s">
        <v>286</v>
      </c>
      <c r="B62" s="95" t="s">
        <v>282</v>
      </c>
      <c r="C62" s="96">
        <v>1</v>
      </c>
      <c r="D62" s="96" t="s">
        <v>205</v>
      </c>
      <c r="E62" s="96" t="s">
        <v>203</v>
      </c>
      <c r="F62" s="97">
        <v>1415.16</v>
      </c>
    </row>
    <row r="63" spans="1:6" x14ac:dyDescent="0.25">
      <c r="A63" s="94" t="s">
        <v>287</v>
      </c>
      <c r="B63" s="95" t="s">
        <v>282</v>
      </c>
      <c r="C63" s="96">
        <v>1</v>
      </c>
      <c r="D63" s="96" t="s">
        <v>205</v>
      </c>
      <c r="E63" s="96" t="s">
        <v>203</v>
      </c>
      <c r="F63" s="97">
        <v>1415.16</v>
      </c>
    </row>
    <row r="64" spans="1:6" x14ac:dyDescent="0.25">
      <c r="A64" s="94" t="s">
        <v>288</v>
      </c>
      <c r="B64" s="95" t="s">
        <v>282</v>
      </c>
      <c r="C64" s="96">
        <v>1</v>
      </c>
      <c r="D64" s="96" t="s">
        <v>205</v>
      </c>
      <c r="E64" s="96" t="s">
        <v>210</v>
      </c>
      <c r="F64" s="97">
        <v>1415.16</v>
      </c>
    </row>
    <row r="65" spans="1:6" x14ac:dyDescent="0.25">
      <c r="A65" s="94" t="s">
        <v>289</v>
      </c>
      <c r="B65" s="95" t="s">
        <v>290</v>
      </c>
      <c r="C65" s="96">
        <v>1</v>
      </c>
      <c r="D65" s="96" t="s">
        <v>205</v>
      </c>
      <c r="E65" s="96" t="s">
        <v>203</v>
      </c>
      <c r="F65" s="97">
        <v>785.61</v>
      </c>
    </row>
    <row r="66" spans="1:6" x14ac:dyDescent="0.25">
      <c r="A66" s="94" t="s">
        <v>291</v>
      </c>
      <c r="B66" s="95" t="s">
        <v>292</v>
      </c>
      <c r="C66" s="96">
        <v>1</v>
      </c>
      <c r="D66" s="96" t="s">
        <v>205</v>
      </c>
      <c r="E66" s="96" t="s">
        <v>203</v>
      </c>
      <c r="F66" s="97">
        <v>1051.1600000000001</v>
      </c>
    </row>
    <row r="67" spans="1:6" x14ac:dyDescent="0.25">
      <c r="A67" s="94" t="s">
        <v>293</v>
      </c>
      <c r="B67" s="95" t="s">
        <v>294</v>
      </c>
      <c r="C67" s="96">
        <v>1</v>
      </c>
      <c r="D67" s="96" t="s">
        <v>205</v>
      </c>
      <c r="E67" s="96" t="s">
        <v>203</v>
      </c>
      <c r="F67" s="97">
        <v>66360.570000000007</v>
      </c>
    </row>
    <row r="68" spans="1:6" x14ac:dyDescent="0.25">
      <c r="A68" s="94" t="s">
        <v>295</v>
      </c>
      <c r="B68" s="95" t="s">
        <v>296</v>
      </c>
      <c r="C68" s="96">
        <v>1</v>
      </c>
      <c r="D68" s="96" t="s">
        <v>205</v>
      </c>
      <c r="E68" s="96" t="s">
        <v>203</v>
      </c>
      <c r="F68" s="97">
        <v>4645.3100000000004</v>
      </c>
    </row>
    <row r="69" spans="1:6" x14ac:dyDescent="0.25">
      <c r="A69" s="94" t="s">
        <v>297</v>
      </c>
      <c r="B69" s="95" t="s">
        <v>296</v>
      </c>
      <c r="C69" s="96">
        <v>1</v>
      </c>
      <c r="D69" s="96" t="s">
        <v>205</v>
      </c>
      <c r="E69" s="96" t="s">
        <v>203</v>
      </c>
      <c r="F69" s="97">
        <v>819.76</v>
      </c>
    </row>
    <row r="70" spans="1:6" x14ac:dyDescent="0.25">
      <c r="A70" s="94" t="s">
        <v>298</v>
      </c>
      <c r="B70" s="95" t="s">
        <v>299</v>
      </c>
      <c r="C70" s="96">
        <v>1</v>
      </c>
      <c r="D70" s="96" t="s">
        <v>300</v>
      </c>
      <c r="E70" s="96" t="s">
        <v>203</v>
      </c>
      <c r="F70" s="97">
        <v>1024.99</v>
      </c>
    </row>
    <row r="71" spans="1:6" ht="24" x14ac:dyDescent="0.25">
      <c r="A71" s="94" t="s">
        <v>301</v>
      </c>
      <c r="B71" s="95" t="s">
        <v>302</v>
      </c>
      <c r="C71" s="96">
        <v>1</v>
      </c>
      <c r="D71" s="96" t="s">
        <v>300</v>
      </c>
      <c r="E71" s="96" t="s">
        <v>203</v>
      </c>
      <c r="F71" s="97">
        <v>2895.02</v>
      </c>
    </row>
    <row r="72" spans="1:6" ht="24" x14ac:dyDescent="0.25">
      <c r="A72" s="94" t="s">
        <v>303</v>
      </c>
      <c r="B72" s="95" t="s">
        <v>304</v>
      </c>
      <c r="C72" s="96">
        <v>1</v>
      </c>
      <c r="D72" s="96" t="s">
        <v>300</v>
      </c>
      <c r="E72" s="96" t="s">
        <v>203</v>
      </c>
      <c r="F72" s="97">
        <v>1055.1500000000001</v>
      </c>
    </row>
    <row r="73" spans="1:6" ht="24" x14ac:dyDescent="0.25">
      <c r="A73" s="94" t="s">
        <v>305</v>
      </c>
      <c r="B73" s="95" t="s">
        <v>306</v>
      </c>
      <c r="C73" s="96">
        <v>1</v>
      </c>
      <c r="D73" s="96" t="s">
        <v>300</v>
      </c>
      <c r="E73" s="96" t="s">
        <v>210</v>
      </c>
      <c r="F73" s="97">
        <v>4675.16</v>
      </c>
    </row>
    <row r="74" spans="1:6" ht="24" x14ac:dyDescent="0.25">
      <c r="A74" s="94" t="s">
        <v>307</v>
      </c>
      <c r="B74" s="95" t="s">
        <v>308</v>
      </c>
      <c r="C74" s="96">
        <v>8</v>
      </c>
      <c r="D74" s="96" t="s">
        <v>300</v>
      </c>
      <c r="E74" s="96" t="s">
        <v>203</v>
      </c>
      <c r="F74" s="97">
        <v>1752.77</v>
      </c>
    </row>
    <row r="75" spans="1:6" ht="24" x14ac:dyDescent="0.25">
      <c r="A75" s="94" t="s">
        <v>309</v>
      </c>
      <c r="B75" s="95" t="s">
        <v>310</v>
      </c>
      <c r="C75" s="96">
        <v>1</v>
      </c>
      <c r="D75" s="96" t="s">
        <v>300</v>
      </c>
      <c r="E75" s="96" t="s">
        <v>203</v>
      </c>
      <c r="F75" s="97">
        <v>940.67</v>
      </c>
    </row>
    <row r="76" spans="1:6" ht="24" x14ac:dyDescent="0.25">
      <c r="A76" s="94" t="s">
        <v>311</v>
      </c>
      <c r="B76" s="95" t="s">
        <v>312</v>
      </c>
      <c r="C76" s="96">
        <v>1</v>
      </c>
      <c r="D76" s="96" t="s">
        <v>300</v>
      </c>
      <c r="E76" s="96" t="s">
        <v>210</v>
      </c>
      <c r="F76" s="97">
        <v>5289</v>
      </c>
    </row>
    <row r="77" spans="1:6" ht="24" x14ac:dyDescent="0.25">
      <c r="A77" s="94" t="s">
        <v>313</v>
      </c>
      <c r="B77" s="95" t="s">
        <v>314</v>
      </c>
      <c r="C77" s="96">
        <v>1</v>
      </c>
      <c r="D77" s="96" t="s">
        <v>300</v>
      </c>
      <c r="E77" s="96" t="s">
        <v>210</v>
      </c>
      <c r="F77" s="97">
        <v>3371.16</v>
      </c>
    </row>
    <row r="78" spans="1:6" ht="24" x14ac:dyDescent="0.25">
      <c r="A78" s="94" t="s">
        <v>315</v>
      </c>
      <c r="B78" s="95" t="s">
        <v>316</v>
      </c>
      <c r="C78" s="96">
        <v>1</v>
      </c>
      <c r="D78" s="96" t="s">
        <v>300</v>
      </c>
      <c r="E78" s="96" t="s">
        <v>210</v>
      </c>
      <c r="F78" s="97">
        <v>1509.72</v>
      </c>
    </row>
    <row r="79" spans="1:6" ht="24" x14ac:dyDescent="0.25">
      <c r="A79" s="94" t="s">
        <v>317</v>
      </c>
      <c r="B79" s="95" t="s">
        <v>316</v>
      </c>
      <c r="C79" s="96">
        <v>1</v>
      </c>
      <c r="D79" s="96" t="s">
        <v>300</v>
      </c>
      <c r="E79" s="96" t="s">
        <v>210</v>
      </c>
      <c r="F79" s="97">
        <v>1509.72</v>
      </c>
    </row>
    <row r="80" spans="1:6" ht="24" x14ac:dyDescent="0.25">
      <c r="A80" s="94" t="s">
        <v>318</v>
      </c>
      <c r="B80" s="95" t="s">
        <v>319</v>
      </c>
      <c r="C80" s="96">
        <v>1</v>
      </c>
      <c r="D80" s="96" t="s">
        <v>300</v>
      </c>
      <c r="E80" s="96" t="s">
        <v>210</v>
      </c>
      <c r="F80" s="97">
        <v>711.73</v>
      </c>
    </row>
    <row r="81" spans="1:6" x14ac:dyDescent="0.25">
      <c r="A81" s="94" t="s">
        <v>320</v>
      </c>
      <c r="B81" s="95" t="s">
        <v>321</v>
      </c>
      <c r="C81" s="96">
        <v>16</v>
      </c>
      <c r="D81" s="96" t="s">
        <v>300</v>
      </c>
      <c r="E81" s="96" t="s">
        <v>203</v>
      </c>
      <c r="F81" s="97">
        <v>24512.560000000001</v>
      </c>
    </row>
    <row r="82" spans="1:6" ht="24" x14ac:dyDescent="0.25">
      <c r="A82" s="94" t="s">
        <v>322</v>
      </c>
      <c r="B82" s="95" t="s">
        <v>323</v>
      </c>
      <c r="C82" s="96">
        <v>2</v>
      </c>
      <c r="D82" s="96" t="s">
        <v>300</v>
      </c>
      <c r="E82" s="96" t="s">
        <v>210</v>
      </c>
      <c r="F82" s="97">
        <v>5557.77</v>
      </c>
    </row>
    <row r="83" spans="1:6" ht="24" x14ac:dyDescent="0.25">
      <c r="A83" s="94" t="s">
        <v>324</v>
      </c>
      <c r="B83" s="95" t="s">
        <v>325</v>
      </c>
      <c r="C83" s="96">
        <v>1</v>
      </c>
      <c r="D83" s="96" t="s">
        <v>300</v>
      </c>
      <c r="E83" s="96" t="s">
        <v>203</v>
      </c>
      <c r="F83" s="97">
        <v>30852.9</v>
      </c>
    </row>
    <row r="84" spans="1:6" ht="24" x14ac:dyDescent="0.25">
      <c r="A84" s="94" t="s">
        <v>326</v>
      </c>
      <c r="B84" s="95" t="s">
        <v>327</v>
      </c>
      <c r="C84" s="96">
        <v>1</v>
      </c>
      <c r="D84" s="96" t="s">
        <v>300</v>
      </c>
      <c r="E84" s="96" t="s">
        <v>203</v>
      </c>
      <c r="F84" s="97">
        <v>5856.39</v>
      </c>
    </row>
    <row r="85" spans="1:6" ht="24" x14ac:dyDescent="0.25">
      <c r="A85" s="94" t="s">
        <v>328</v>
      </c>
      <c r="B85" s="95" t="s">
        <v>329</v>
      </c>
      <c r="C85" s="96">
        <v>1</v>
      </c>
      <c r="D85" s="96" t="s">
        <v>300</v>
      </c>
      <c r="E85" s="96" t="s">
        <v>203</v>
      </c>
      <c r="F85" s="97">
        <v>3649.88</v>
      </c>
    </row>
    <row r="86" spans="1:6" ht="24" x14ac:dyDescent="0.25">
      <c r="A86" s="94" t="s">
        <v>330</v>
      </c>
      <c r="B86" s="95" t="s">
        <v>331</v>
      </c>
      <c r="C86" s="96">
        <v>1</v>
      </c>
      <c r="D86" s="96" t="s">
        <v>300</v>
      </c>
      <c r="E86" s="96" t="s">
        <v>203</v>
      </c>
      <c r="F86" s="97">
        <v>3135.58</v>
      </c>
    </row>
    <row r="87" spans="1:6" x14ac:dyDescent="0.25">
      <c r="A87" s="94" t="s">
        <v>332</v>
      </c>
      <c r="B87" s="95" t="s">
        <v>333</v>
      </c>
      <c r="C87" s="96">
        <v>1</v>
      </c>
      <c r="D87" s="96" t="s">
        <v>300</v>
      </c>
      <c r="E87" s="96" t="s">
        <v>203</v>
      </c>
      <c r="F87" s="97">
        <v>2660.78</v>
      </c>
    </row>
    <row r="88" spans="1:6" x14ac:dyDescent="0.25">
      <c r="A88" s="94" t="s">
        <v>334</v>
      </c>
      <c r="B88" s="95" t="s">
        <v>335</v>
      </c>
      <c r="C88" s="96">
        <v>1</v>
      </c>
      <c r="D88" s="96" t="s">
        <v>300</v>
      </c>
      <c r="E88" s="96" t="s">
        <v>203</v>
      </c>
      <c r="F88" s="97">
        <v>804.63</v>
      </c>
    </row>
    <row r="89" spans="1:6" x14ac:dyDescent="0.25">
      <c r="A89" s="94" t="s">
        <v>336</v>
      </c>
      <c r="B89" s="95" t="s">
        <v>337</v>
      </c>
      <c r="C89" s="96">
        <v>1</v>
      </c>
      <c r="D89" s="96" t="s">
        <v>300</v>
      </c>
      <c r="E89" s="96" t="s">
        <v>203</v>
      </c>
      <c r="F89" s="97">
        <v>702.11</v>
      </c>
    </row>
    <row r="90" spans="1:6" x14ac:dyDescent="0.25">
      <c r="A90" s="94" t="s">
        <v>338</v>
      </c>
      <c r="B90" s="95" t="s">
        <v>339</v>
      </c>
      <c r="C90" s="96">
        <v>1</v>
      </c>
      <c r="D90" s="96" t="s">
        <v>300</v>
      </c>
      <c r="E90" s="96" t="s">
        <v>210</v>
      </c>
      <c r="F90" s="97">
        <v>8904.0400000000009</v>
      </c>
    </row>
    <row r="91" spans="1:6" ht="24" x14ac:dyDescent="0.25">
      <c r="A91" s="94" t="s">
        <v>340</v>
      </c>
      <c r="B91" s="95" t="s">
        <v>341</v>
      </c>
      <c r="C91" s="96">
        <v>1</v>
      </c>
      <c r="D91" s="96" t="s">
        <v>300</v>
      </c>
      <c r="E91" s="96" t="s">
        <v>210</v>
      </c>
      <c r="F91" s="97">
        <v>5843.12</v>
      </c>
    </row>
    <row r="92" spans="1:6" x14ac:dyDescent="0.25">
      <c r="A92" s="94" t="s">
        <v>342</v>
      </c>
      <c r="B92" s="95" t="s">
        <v>343</v>
      </c>
      <c r="C92" s="96">
        <v>1</v>
      </c>
      <c r="D92" s="96" t="s">
        <v>300</v>
      </c>
      <c r="E92" s="96" t="s">
        <v>210</v>
      </c>
      <c r="F92" s="97">
        <v>3060.92</v>
      </c>
    </row>
    <row r="93" spans="1:6" ht="24" x14ac:dyDescent="0.25">
      <c r="A93" s="94" t="s">
        <v>344</v>
      </c>
      <c r="B93" s="95" t="s">
        <v>345</v>
      </c>
      <c r="C93" s="96">
        <v>1</v>
      </c>
      <c r="D93" s="96" t="s">
        <v>300</v>
      </c>
      <c r="E93" s="96" t="s">
        <v>210</v>
      </c>
      <c r="F93" s="97">
        <v>3049.31</v>
      </c>
    </row>
    <row r="94" spans="1:6" x14ac:dyDescent="0.25">
      <c r="A94" s="94" t="s">
        <v>346</v>
      </c>
      <c r="B94" s="95" t="s">
        <v>347</v>
      </c>
      <c r="C94" s="96">
        <v>1</v>
      </c>
      <c r="D94" s="96" t="s">
        <v>300</v>
      </c>
      <c r="E94" s="96" t="s">
        <v>210</v>
      </c>
      <c r="F94" s="97">
        <v>2890.04</v>
      </c>
    </row>
    <row r="95" spans="1:6" ht="24" x14ac:dyDescent="0.25">
      <c r="A95" s="94" t="s">
        <v>348</v>
      </c>
      <c r="B95" s="95" t="s">
        <v>349</v>
      </c>
      <c r="C95" s="96">
        <v>1</v>
      </c>
      <c r="D95" s="96" t="s">
        <v>300</v>
      </c>
      <c r="E95" s="96" t="s">
        <v>210</v>
      </c>
      <c r="F95" s="97">
        <v>2099.34</v>
      </c>
    </row>
    <row r="96" spans="1:6" ht="24" x14ac:dyDescent="0.25">
      <c r="A96" s="94" t="s">
        <v>350</v>
      </c>
      <c r="B96" s="95" t="s">
        <v>351</v>
      </c>
      <c r="C96" s="96">
        <v>1</v>
      </c>
      <c r="D96" s="96" t="s">
        <v>300</v>
      </c>
      <c r="E96" s="96" t="s">
        <v>210</v>
      </c>
      <c r="F96" s="97">
        <v>2087.0700000000002</v>
      </c>
    </row>
    <row r="97" spans="1:6" ht="24" x14ac:dyDescent="0.25">
      <c r="A97" s="94" t="s">
        <v>352</v>
      </c>
      <c r="B97" s="95" t="s">
        <v>353</v>
      </c>
      <c r="C97" s="96">
        <v>1</v>
      </c>
      <c r="D97" s="96" t="s">
        <v>300</v>
      </c>
      <c r="E97" s="96" t="s">
        <v>203</v>
      </c>
      <c r="F97" s="97">
        <v>3691.35</v>
      </c>
    </row>
    <row r="98" spans="1:6" ht="24" x14ac:dyDescent="0.25">
      <c r="A98" s="94" t="s">
        <v>354</v>
      </c>
      <c r="B98" s="95" t="s">
        <v>355</v>
      </c>
      <c r="C98" s="96">
        <v>1</v>
      </c>
      <c r="D98" s="96" t="s">
        <v>300</v>
      </c>
      <c r="E98" s="96" t="s">
        <v>203</v>
      </c>
      <c r="F98" s="97">
        <v>2156.08</v>
      </c>
    </row>
    <row r="99" spans="1:6" ht="24" x14ac:dyDescent="0.25">
      <c r="A99" s="94" t="s">
        <v>356</v>
      </c>
      <c r="B99" s="95" t="s">
        <v>357</v>
      </c>
      <c r="C99" s="96">
        <v>1</v>
      </c>
      <c r="D99" s="96" t="s">
        <v>300</v>
      </c>
      <c r="E99" s="96" t="s">
        <v>203</v>
      </c>
      <c r="F99" s="97">
        <v>1563.64</v>
      </c>
    </row>
    <row r="100" spans="1:6" ht="24" x14ac:dyDescent="0.25">
      <c r="A100" s="94" t="s">
        <v>358</v>
      </c>
      <c r="B100" s="95" t="s">
        <v>359</v>
      </c>
      <c r="C100" s="96">
        <v>1</v>
      </c>
      <c r="D100" s="96" t="s">
        <v>300</v>
      </c>
      <c r="E100" s="96" t="s">
        <v>203</v>
      </c>
      <c r="F100" s="97">
        <v>1511.05</v>
      </c>
    </row>
    <row r="101" spans="1:6" ht="24" x14ac:dyDescent="0.25">
      <c r="A101" s="94" t="s">
        <v>360</v>
      </c>
      <c r="B101" s="95" t="s">
        <v>361</v>
      </c>
      <c r="C101" s="96">
        <v>1</v>
      </c>
      <c r="D101" s="96" t="s">
        <v>300</v>
      </c>
      <c r="E101" s="96" t="s">
        <v>203</v>
      </c>
      <c r="F101" s="97">
        <v>1055.1500000000001</v>
      </c>
    </row>
    <row r="102" spans="1:6" ht="24" x14ac:dyDescent="0.25">
      <c r="A102" s="94" t="s">
        <v>362</v>
      </c>
      <c r="B102" s="95" t="s">
        <v>363</v>
      </c>
      <c r="C102" s="96">
        <v>1</v>
      </c>
      <c r="D102" s="96" t="s">
        <v>300</v>
      </c>
      <c r="E102" s="96" t="s">
        <v>203</v>
      </c>
      <c r="F102" s="97">
        <v>1035.24</v>
      </c>
    </row>
    <row r="103" spans="1:6" x14ac:dyDescent="0.25">
      <c r="A103" s="94" t="s">
        <v>364</v>
      </c>
      <c r="B103" s="95" t="s">
        <v>365</v>
      </c>
      <c r="C103" s="96">
        <v>1</v>
      </c>
      <c r="D103" s="96" t="s">
        <v>300</v>
      </c>
      <c r="E103" s="96" t="s">
        <v>203</v>
      </c>
      <c r="F103" s="97">
        <v>778.09</v>
      </c>
    </row>
    <row r="104" spans="1:6" ht="24" x14ac:dyDescent="0.25">
      <c r="A104" s="94" t="s">
        <v>366</v>
      </c>
      <c r="B104" s="95" t="s">
        <v>367</v>
      </c>
      <c r="C104" s="96">
        <v>1</v>
      </c>
      <c r="D104" s="96" t="s">
        <v>300</v>
      </c>
      <c r="E104" s="96" t="s">
        <v>203</v>
      </c>
      <c r="F104" s="97">
        <v>709.24</v>
      </c>
    </row>
    <row r="105" spans="1:6" x14ac:dyDescent="0.25">
      <c r="A105" s="94" t="s">
        <v>368</v>
      </c>
      <c r="B105" s="95" t="s">
        <v>369</v>
      </c>
      <c r="C105" s="96">
        <v>1</v>
      </c>
      <c r="D105" s="96" t="s">
        <v>300</v>
      </c>
      <c r="E105" s="96" t="s">
        <v>203</v>
      </c>
      <c r="F105" s="97">
        <v>29862.47</v>
      </c>
    </row>
    <row r="106" spans="1:6" ht="24" x14ac:dyDescent="0.25">
      <c r="A106" s="94" t="s">
        <v>370</v>
      </c>
      <c r="B106" s="95" t="s">
        <v>371</v>
      </c>
      <c r="C106" s="96">
        <v>1</v>
      </c>
      <c r="D106" s="96" t="s">
        <v>300</v>
      </c>
      <c r="E106" s="96" t="s">
        <v>210</v>
      </c>
      <c r="F106" s="97">
        <v>1366.51</v>
      </c>
    </row>
    <row r="107" spans="1:6" ht="24" x14ac:dyDescent="0.25">
      <c r="A107" s="94" t="s">
        <v>372</v>
      </c>
      <c r="B107" s="95" t="s">
        <v>373</v>
      </c>
      <c r="C107" s="96">
        <v>2</v>
      </c>
      <c r="D107" s="96" t="s">
        <v>300</v>
      </c>
      <c r="E107" s="96" t="s">
        <v>210</v>
      </c>
      <c r="F107" s="97">
        <v>1062.31</v>
      </c>
    </row>
    <row r="108" spans="1:6" ht="24" x14ac:dyDescent="0.25">
      <c r="A108" s="94" t="s">
        <v>374</v>
      </c>
      <c r="B108" s="95" t="s">
        <v>375</v>
      </c>
      <c r="C108" s="96">
        <v>2</v>
      </c>
      <c r="D108" s="96" t="s">
        <v>300</v>
      </c>
      <c r="E108" s="96" t="s">
        <v>210</v>
      </c>
      <c r="F108" s="97">
        <v>907.82</v>
      </c>
    </row>
    <row r="109" spans="1:6" ht="24" x14ac:dyDescent="0.25">
      <c r="A109" s="94" t="s">
        <v>376</v>
      </c>
      <c r="B109" s="95" t="s">
        <v>373</v>
      </c>
      <c r="C109" s="96">
        <v>2</v>
      </c>
      <c r="D109" s="96" t="s">
        <v>300</v>
      </c>
      <c r="E109" s="96" t="s">
        <v>210</v>
      </c>
      <c r="F109" s="97">
        <v>825.32</v>
      </c>
    </row>
    <row r="110" spans="1:6" x14ac:dyDescent="0.25">
      <c r="A110" s="94" t="s">
        <v>377</v>
      </c>
      <c r="B110" s="95" t="s">
        <v>378</v>
      </c>
      <c r="C110" s="96">
        <v>1</v>
      </c>
      <c r="D110" s="96" t="s">
        <v>300</v>
      </c>
      <c r="E110" s="96" t="s">
        <v>203</v>
      </c>
      <c r="F110" s="97">
        <v>1394.12</v>
      </c>
    </row>
    <row r="111" spans="1:6" ht="24" x14ac:dyDescent="0.25">
      <c r="A111" s="94" t="s">
        <v>379</v>
      </c>
      <c r="B111" s="95" t="s">
        <v>380</v>
      </c>
      <c r="C111" s="96">
        <v>1</v>
      </c>
      <c r="D111" s="96" t="s">
        <v>300</v>
      </c>
      <c r="E111" s="96" t="s">
        <v>203</v>
      </c>
      <c r="F111" s="97">
        <v>2083.75</v>
      </c>
    </row>
    <row r="112" spans="1:6" ht="24" x14ac:dyDescent="0.25">
      <c r="A112" s="94" t="s">
        <v>381</v>
      </c>
      <c r="B112" s="95" t="s">
        <v>382</v>
      </c>
      <c r="C112" s="96">
        <v>1</v>
      </c>
      <c r="D112" s="96" t="s">
        <v>300</v>
      </c>
      <c r="E112" s="96" t="s">
        <v>203</v>
      </c>
      <c r="F112" s="97">
        <v>1231</v>
      </c>
    </row>
    <row r="113" spans="1:6" ht="24" x14ac:dyDescent="0.25">
      <c r="A113" s="94" t="s">
        <v>383</v>
      </c>
      <c r="B113" s="95" t="s">
        <v>384</v>
      </c>
      <c r="C113" s="96">
        <v>1</v>
      </c>
      <c r="D113" s="96" t="s">
        <v>300</v>
      </c>
      <c r="E113" s="96" t="s">
        <v>210</v>
      </c>
      <c r="F113" s="97">
        <v>920.76</v>
      </c>
    </row>
    <row r="114" spans="1:6" ht="24" x14ac:dyDescent="0.25">
      <c r="A114" s="94" t="s">
        <v>385</v>
      </c>
      <c r="B114" s="95" t="s">
        <v>386</v>
      </c>
      <c r="C114" s="96">
        <v>1</v>
      </c>
      <c r="D114" s="96" t="s">
        <v>300</v>
      </c>
      <c r="E114" s="96" t="s">
        <v>210</v>
      </c>
      <c r="F114" s="97">
        <v>796.34</v>
      </c>
    </row>
    <row r="115" spans="1:6" ht="24" x14ac:dyDescent="0.25">
      <c r="A115" s="94" t="s">
        <v>387</v>
      </c>
      <c r="B115" s="95" t="s">
        <v>386</v>
      </c>
      <c r="C115" s="96">
        <v>1</v>
      </c>
      <c r="D115" s="96" t="s">
        <v>300</v>
      </c>
      <c r="E115" s="96" t="s">
        <v>210</v>
      </c>
      <c r="F115" s="97">
        <v>796.34</v>
      </c>
    </row>
    <row r="116" spans="1:6" ht="24" x14ac:dyDescent="0.25">
      <c r="A116" s="94" t="s">
        <v>388</v>
      </c>
      <c r="B116" s="95" t="s">
        <v>386</v>
      </c>
      <c r="C116" s="96">
        <v>1</v>
      </c>
      <c r="D116" s="96" t="s">
        <v>300</v>
      </c>
      <c r="E116" s="96" t="s">
        <v>210</v>
      </c>
      <c r="F116" s="97">
        <v>796.34</v>
      </c>
    </row>
    <row r="117" spans="1:6" ht="24" x14ac:dyDescent="0.25">
      <c r="A117" s="94" t="s">
        <v>389</v>
      </c>
      <c r="B117" s="95" t="s">
        <v>390</v>
      </c>
      <c r="C117" s="96">
        <v>1</v>
      </c>
      <c r="D117" s="96" t="s">
        <v>300</v>
      </c>
      <c r="E117" s="96" t="s">
        <v>203</v>
      </c>
      <c r="F117" s="97">
        <v>789.7</v>
      </c>
    </row>
    <row r="118" spans="1:6" ht="24" x14ac:dyDescent="0.25">
      <c r="A118" s="94" t="s">
        <v>391</v>
      </c>
      <c r="B118" s="95" t="s">
        <v>392</v>
      </c>
      <c r="C118" s="96">
        <v>1</v>
      </c>
      <c r="D118" s="96" t="s">
        <v>300</v>
      </c>
      <c r="E118" s="96" t="s">
        <v>210</v>
      </c>
      <c r="F118" s="97">
        <v>763.16</v>
      </c>
    </row>
    <row r="119" spans="1:6" ht="24" x14ac:dyDescent="0.25">
      <c r="A119" s="94" t="s">
        <v>393</v>
      </c>
      <c r="B119" s="95" t="s">
        <v>394</v>
      </c>
      <c r="C119" s="96">
        <v>1</v>
      </c>
      <c r="D119" s="96" t="s">
        <v>300</v>
      </c>
      <c r="E119" s="96" t="s">
        <v>203</v>
      </c>
      <c r="F119" s="97">
        <v>696.79</v>
      </c>
    </row>
    <row r="120" spans="1:6" ht="24" x14ac:dyDescent="0.25">
      <c r="A120" s="94" t="s">
        <v>395</v>
      </c>
      <c r="B120" s="95" t="s">
        <v>394</v>
      </c>
      <c r="C120" s="96">
        <v>1</v>
      </c>
      <c r="D120" s="96" t="s">
        <v>300</v>
      </c>
      <c r="E120" s="96" t="s">
        <v>203</v>
      </c>
      <c r="F120" s="97">
        <v>696.79</v>
      </c>
    </row>
    <row r="121" spans="1:6" ht="24" x14ac:dyDescent="0.25">
      <c r="A121" s="94" t="s">
        <v>396</v>
      </c>
      <c r="B121" s="95" t="s">
        <v>394</v>
      </c>
      <c r="C121" s="96">
        <v>1</v>
      </c>
      <c r="D121" s="96" t="s">
        <v>300</v>
      </c>
      <c r="E121" s="96" t="s">
        <v>203</v>
      </c>
      <c r="F121" s="97">
        <v>696.79</v>
      </c>
    </row>
    <row r="122" spans="1:6" x14ac:dyDescent="0.25">
      <c r="A122" s="94" t="s">
        <v>397</v>
      </c>
      <c r="B122" s="95" t="s">
        <v>398</v>
      </c>
      <c r="C122" s="96">
        <v>1</v>
      </c>
      <c r="D122" s="96" t="s">
        <v>300</v>
      </c>
      <c r="E122" s="96" t="s">
        <v>210</v>
      </c>
      <c r="F122" s="97">
        <v>2261.6</v>
      </c>
    </row>
    <row r="123" spans="1:6" x14ac:dyDescent="0.25">
      <c r="A123" s="94" t="s">
        <v>399</v>
      </c>
      <c r="B123" s="95" t="s">
        <v>400</v>
      </c>
      <c r="C123" s="96">
        <v>1</v>
      </c>
      <c r="D123" s="96" t="s">
        <v>300</v>
      </c>
      <c r="E123" s="96" t="s">
        <v>401</v>
      </c>
      <c r="F123" s="97">
        <v>1322.25</v>
      </c>
    </row>
    <row r="124" spans="1:6" x14ac:dyDescent="0.25">
      <c r="A124" s="94" t="s">
        <v>402</v>
      </c>
      <c r="B124" s="95" t="s">
        <v>403</v>
      </c>
      <c r="C124" s="96">
        <v>1</v>
      </c>
      <c r="D124" s="96" t="s">
        <v>300</v>
      </c>
      <c r="E124" s="96" t="s">
        <v>203</v>
      </c>
      <c r="F124" s="97">
        <v>1990.84</v>
      </c>
    </row>
    <row r="125" spans="1:6" x14ac:dyDescent="0.25">
      <c r="A125" s="94" t="s">
        <v>404</v>
      </c>
      <c r="B125" s="95" t="s">
        <v>405</v>
      </c>
      <c r="C125" s="96">
        <v>1</v>
      </c>
      <c r="D125" s="96" t="s">
        <v>300</v>
      </c>
      <c r="E125" s="96" t="s">
        <v>203</v>
      </c>
      <c r="F125" s="97">
        <v>1813.84</v>
      </c>
    </row>
    <row r="126" spans="1:6" x14ac:dyDescent="0.25">
      <c r="A126" s="94" t="s">
        <v>406</v>
      </c>
      <c r="B126" s="95" t="s">
        <v>407</v>
      </c>
      <c r="C126" s="96">
        <v>1</v>
      </c>
      <c r="D126" s="96" t="s">
        <v>300</v>
      </c>
      <c r="E126" s="96" t="s">
        <v>203</v>
      </c>
      <c r="F126" s="97">
        <v>1434.61</v>
      </c>
    </row>
    <row r="127" spans="1:6" x14ac:dyDescent="0.25">
      <c r="A127" s="94" t="s">
        <v>408</v>
      </c>
      <c r="B127" s="95" t="s">
        <v>409</v>
      </c>
      <c r="C127" s="96">
        <v>1</v>
      </c>
      <c r="D127" s="96" t="s">
        <v>300</v>
      </c>
      <c r="E127" s="96" t="s">
        <v>203</v>
      </c>
      <c r="F127" s="97">
        <v>1393.58</v>
      </c>
    </row>
    <row r="128" spans="1:6" x14ac:dyDescent="0.25">
      <c r="A128" s="94" t="s">
        <v>410</v>
      </c>
      <c r="B128" s="95" t="s">
        <v>411</v>
      </c>
      <c r="C128" s="96">
        <v>1</v>
      </c>
      <c r="D128" s="96" t="s">
        <v>300</v>
      </c>
      <c r="E128" s="96" t="s">
        <v>203</v>
      </c>
      <c r="F128" s="97">
        <v>1327.23</v>
      </c>
    </row>
    <row r="129" spans="1:6" x14ac:dyDescent="0.25">
      <c r="A129" s="94" t="s">
        <v>412</v>
      </c>
      <c r="B129" s="95" t="s">
        <v>413</v>
      </c>
      <c r="C129" s="96">
        <v>1</v>
      </c>
      <c r="D129" s="96" t="s">
        <v>300</v>
      </c>
      <c r="E129" s="96" t="s">
        <v>203</v>
      </c>
      <c r="F129" s="97">
        <v>1194.51</v>
      </c>
    </row>
    <row r="130" spans="1:6" x14ac:dyDescent="0.25">
      <c r="A130" s="94" t="s">
        <v>414</v>
      </c>
      <c r="B130" s="95" t="s">
        <v>415</v>
      </c>
      <c r="C130" s="96">
        <v>1</v>
      </c>
      <c r="D130" s="96" t="s">
        <v>300</v>
      </c>
      <c r="E130" s="96" t="s">
        <v>203</v>
      </c>
      <c r="F130" s="97">
        <v>1079.0899999999999</v>
      </c>
    </row>
    <row r="131" spans="1:6" x14ac:dyDescent="0.25">
      <c r="A131" s="94" t="s">
        <v>416</v>
      </c>
      <c r="B131" s="95" t="s">
        <v>417</v>
      </c>
      <c r="C131" s="96">
        <v>1</v>
      </c>
      <c r="D131" s="96" t="s">
        <v>300</v>
      </c>
      <c r="E131" s="96" t="s">
        <v>203</v>
      </c>
      <c r="F131" s="97">
        <v>967.39</v>
      </c>
    </row>
    <row r="132" spans="1:6" ht="24" x14ac:dyDescent="0.25">
      <c r="A132" s="94" t="s">
        <v>418</v>
      </c>
      <c r="B132" s="95" t="s">
        <v>419</v>
      </c>
      <c r="C132" s="96">
        <v>1</v>
      </c>
      <c r="D132" s="96" t="s">
        <v>300</v>
      </c>
      <c r="E132" s="96" t="s">
        <v>210</v>
      </c>
      <c r="F132" s="97">
        <v>4114.08</v>
      </c>
    </row>
    <row r="133" spans="1:6" x14ac:dyDescent="0.25">
      <c r="A133" s="94" t="s">
        <v>420</v>
      </c>
      <c r="B133" s="95" t="s">
        <v>421</v>
      </c>
      <c r="C133" s="96">
        <v>1</v>
      </c>
      <c r="D133" s="96" t="s">
        <v>300</v>
      </c>
      <c r="E133" s="96" t="s">
        <v>210</v>
      </c>
      <c r="F133" s="97">
        <v>1028.27</v>
      </c>
    </row>
    <row r="134" spans="1:6" x14ac:dyDescent="0.25">
      <c r="A134" s="94" t="s">
        <v>422</v>
      </c>
      <c r="B134" s="95" t="s">
        <v>423</v>
      </c>
      <c r="C134" s="96">
        <v>1</v>
      </c>
      <c r="D134" s="96" t="s">
        <v>300</v>
      </c>
      <c r="E134" s="96" t="s">
        <v>210</v>
      </c>
      <c r="F134" s="97">
        <v>1692.22</v>
      </c>
    </row>
    <row r="135" spans="1:6" x14ac:dyDescent="0.25">
      <c r="A135" s="94" t="s">
        <v>424</v>
      </c>
      <c r="B135" s="95" t="s">
        <v>425</v>
      </c>
      <c r="C135" s="96">
        <v>1</v>
      </c>
      <c r="D135" s="96" t="s">
        <v>300</v>
      </c>
      <c r="E135" s="96" t="s">
        <v>210</v>
      </c>
      <c r="F135" s="97">
        <v>14663.71</v>
      </c>
    </row>
    <row r="136" spans="1:6" x14ac:dyDescent="0.25">
      <c r="A136" s="94" t="s">
        <v>426</v>
      </c>
      <c r="B136" s="95" t="s">
        <v>427</v>
      </c>
      <c r="C136" s="96">
        <v>1</v>
      </c>
      <c r="D136" s="96" t="s">
        <v>300</v>
      </c>
      <c r="E136" s="96" t="s">
        <v>203</v>
      </c>
      <c r="F136" s="97">
        <v>1566.13</v>
      </c>
    </row>
    <row r="137" spans="1:6" ht="24" x14ac:dyDescent="0.25">
      <c r="A137" s="94" t="s">
        <v>428</v>
      </c>
      <c r="B137" s="95" t="s">
        <v>429</v>
      </c>
      <c r="C137" s="96">
        <v>1</v>
      </c>
      <c r="D137" s="96" t="s">
        <v>300</v>
      </c>
      <c r="E137" s="96" t="s">
        <v>203</v>
      </c>
      <c r="F137" s="97">
        <v>3303.14</v>
      </c>
    </row>
    <row r="138" spans="1:6" ht="24" x14ac:dyDescent="0.25">
      <c r="A138" s="94" t="s">
        <v>430</v>
      </c>
      <c r="B138" s="95" t="s">
        <v>431</v>
      </c>
      <c r="C138" s="96">
        <v>1</v>
      </c>
      <c r="D138" s="96" t="s">
        <v>300</v>
      </c>
      <c r="E138" s="96" t="s">
        <v>203</v>
      </c>
      <c r="F138" s="97">
        <v>4977.1099999999997</v>
      </c>
    </row>
    <row r="139" spans="1:6" x14ac:dyDescent="0.25">
      <c r="A139" s="94" t="s">
        <v>432</v>
      </c>
      <c r="B139" s="95" t="s">
        <v>433</v>
      </c>
      <c r="C139" s="96">
        <v>1</v>
      </c>
      <c r="D139" s="96" t="s">
        <v>300</v>
      </c>
      <c r="E139" s="96" t="s">
        <v>210</v>
      </c>
      <c r="F139" s="97">
        <v>6189.77</v>
      </c>
    </row>
    <row r="140" spans="1:6" x14ac:dyDescent="0.25">
      <c r="A140" s="94" t="s">
        <v>434</v>
      </c>
      <c r="B140" s="95" t="s">
        <v>435</v>
      </c>
      <c r="C140" s="96">
        <v>1</v>
      </c>
      <c r="D140" s="96" t="s">
        <v>300</v>
      </c>
      <c r="E140" s="96" t="s">
        <v>203</v>
      </c>
      <c r="F140" s="97">
        <v>2090.38</v>
      </c>
    </row>
    <row r="141" spans="1:6" ht="24" x14ac:dyDescent="0.25">
      <c r="A141" s="94" t="s">
        <v>436</v>
      </c>
      <c r="B141" s="95" t="s">
        <v>437</v>
      </c>
      <c r="C141" s="96">
        <v>1</v>
      </c>
      <c r="D141" s="96" t="s">
        <v>300</v>
      </c>
      <c r="E141" s="96" t="s">
        <v>210</v>
      </c>
      <c r="F141" s="97">
        <v>2030.66</v>
      </c>
    </row>
    <row r="142" spans="1:6" ht="24" x14ac:dyDescent="0.25">
      <c r="A142" s="94" t="s">
        <v>438</v>
      </c>
      <c r="B142" s="95" t="s">
        <v>439</v>
      </c>
      <c r="C142" s="96">
        <v>1</v>
      </c>
      <c r="D142" s="96" t="s">
        <v>300</v>
      </c>
      <c r="E142" s="96" t="s">
        <v>203</v>
      </c>
      <c r="F142" s="97">
        <v>1990.84</v>
      </c>
    </row>
    <row r="143" spans="1:6" ht="24" x14ac:dyDescent="0.25">
      <c r="A143" s="94" t="s">
        <v>440</v>
      </c>
      <c r="B143" s="95" t="s">
        <v>441</v>
      </c>
      <c r="C143" s="96">
        <v>1</v>
      </c>
      <c r="D143" s="96" t="s">
        <v>300</v>
      </c>
      <c r="E143" s="96" t="s">
        <v>210</v>
      </c>
      <c r="F143" s="97">
        <v>1632.49</v>
      </c>
    </row>
    <row r="144" spans="1:6" x14ac:dyDescent="0.25">
      <c r="A144" s="94" t="s">
        <v>442</v>
      </c>
      <c r="B144" s="95" t="s">
        <v>443</v>
      </c>
      <c r="C144" s="96">
        <v>1</v>
      </c>
      <c r="D144" s="96" t="s">
        <v>300</v>
      </c>
      <c r="E144" s="96" t="s">
        <v>210</v>
      </c>
      <c r="F144" s="97">
        <v>1632.49</v>
      </c>
    </row>
    <row r="145" spans="1:6" ht="24" x14ac:dyDescent="0.25">
      <c r="A145" s="94" t="s">
        <v>444</v>
      </c>
      <c r="B145" s="95" t="s">
        <v>445</v>
      </c>
      <c r="C145" s="96">
        <v>1</v>
      </c>
      <c r="D145" s="96" t="s">
        <v>300</v>
      </c>
      <c r="E145" s="96" t="s">
        <v>210</v>
      </c>
      <c r="F145" s="97">
        <v>1632.49</v>
      </c>
    </row>
    <row r="146" spans="1:6" ht="24" x14ac:dyDescent="0.25">
      <c r="A146" s="94" t="s">
        <v>446</v>
      </c>
      <c r="B146" s="95" t="s">
        <v>445</v>
      </c>
      <c r="C146" s="96">
        <v>1</v>
      </c>
      <c r="D146" s="96" t="s">
        <v>300</v>
      </c>
      <c r="E146" s="96" t="s">
        <v>210</v>
      </c>
      <c r="F146" s="97">
        <v>1632.49</v>
      </c>
    </row>
    <row r="147" spans="1:6" ht="24" x14ac:dyDescent="0.25">
      <c r="A147" s="94" t="s">
        <v>447</v>
      </c>
      <c r="B147" s="95" t="s">
        <v>445</v>
      </c>
      <c r="C147" s="96">
        <v>1</v>
      </c>
      <c r="D147" s="96" t="s">
        <v>300</v>
      </c>
      <c r="E147" s="96" t="s">
        <v>210</v>
      </c>
      <c r="F147" s="97">
        <v>1632.49</v>
      </c>
    </row>
    <row r="148" spans="1:6" ht="24" x14ac:dyDescent="0.25">
      <c r="A148" s="94" t="s">
        <v>448</v>
      </c>
      <c r="B148" s="95" t="s">
        <v>445</v>
      </c>
      <c r="C148" s="96">
        <v>1</v>
      </c>
      <c r="D148" s="96" t="s">
        <v>300</v>
      </c>
      <c r="E148" s="96" t="s">
        <v>210</v>
      </c>
      <c r="F148" s="97">
        <v>1632.49</v>
      </c>
    </row>
    <row r="149" spans="1:6" ht="24" x14ac:dyDescent="0.25">
      <c r="A149" s="94" t="s">
        <v>449</v>
      </c>
      <c r="B149" s="95" t="s">
        <v>445</v>
      </c>
      <c r="C149" s="96">
        <v>1</v>
      </c>
      <c r="D149" s="96" t="s">
        <v>300</v>
      </c>
      <c r="E149" s="96" t="s">
        <v>210</v>
      </c>
      <c r="F149" s="97">
        <v>1632.49</v>
      </c>
    </row>
    <row r="150" spans="1:6" ht="24" x14ac:dyDescent="0.25">
      <c r="A150" s="94" t="s">
        <v>450</v>
      </c>
      <c r="B150" s="95" t="s">
        <v>445</v>
      </c>
      <c r="C150" s="96">
        <v>1</v>
      </c>
      <c r="D150" s="96" t="s">
        <v>300</v>
      </c>
      <c r="E150" s="96" t="s">
        <v>210</v>
      </c>
      <c r="F150" s="97">
        <v>1632.49</v>
      </c>
    </row>
    <row r="151" spans="1:6" ht="24" x14ac:dyDescent="0.25">
      <c r="A151" s="94" t="s">
        <v>451</v>
      </c>
      <c r="B151" s="95" t="s">
        <v>445</v>
      </c>
      <c r="C151" s="96">
        <v>1</v>
      </c>
      <c r="D151" s="96" t="s">
        <v>300</v>
      </c>
      <c r="E151" s="96" t="s">
        <v>210</v>
      </c>
      <c r="F151" s="97">
        <v>1632.49</v>
      </c>
    </row>
    <row r="152" spans="1:6" ht="24" x14ac:dyDescent="0.25">
      <c r="A152" s="94" t="s">
        <v>452</v>
      </c>
      <c r="B152" s="95" t="s">
        <v>445</v>
      </c>
      <c r="C152" s="96">
        <v>1</v>
      </c>
      <c r="D152" s="96" t="s">
        <v>300</v>
      </c>
      <c r="E152" s="96" t="s">
        <v>210</v>
      </c>
      <c r="F152" s="97">
        <v>1632.49</v>
      </c>
    </row>
    <row r="153" spans="1:6" ht="24" x14ac:dyDescent="0.25">
      <c r="A153" s="94" t="s">
        <v>453</v>
      </c>
      <c r="B153" s="95" t="s">
        <v>445</v>
      </c>
      <c r="C153" s="96">
        <v>1</v>
      </c>
      <c r="D153" s="96" t="s">
        <v>300</v>
      </c>
      <c r="E153" s="96" t="s">
        <v>210</v>
      </c>
      <c r="F153" s="97">
        <v>1632.49</v>
      </c>
    </row>
    <row r="154" spans="1:6" ht="24" x14ac:dyDescent="0.25">
      <c r="A154" s="94" t="s">
        <v>454</v>
      </c>
      <c r="B154" s="95" t="s">
        <v>445</v>
      </c>
      <c r="C154" s="96">
        <v>1</v>
      </c>
      <c r="D154" s="96" t="s">
        <v>300</v>
      </c>
      <c r="E154" s="96" t="s">
        <v>210</v>
      </c>
      <c r="F154" s="97">
        <v>1632.49</v>
      </c>
    </row>
    <row r="155" spans="1:6" x14ac:dyDescent="0.25">
      <c r="A155" s="94" t="s">
        <v>455</v>
      </c>
      <c r="B155" s="95" t="s">
        <v>456</v>
      </c>
      <c r="C155" s="96">
        <v>1</v>
      </c>
      <c r="D155" s="96" t="s">
        <v>300</v>
      </c>
      <c r="E155" s="96" t="s">
        <v>203</v>
      </c>
      <c r="F155" s="97">
        <v>1592.67</v>
      </c>
    </row>
    <row r="156" spans="1:6" ht="24" x14ac:dyDescent="0.25">
      <c r="A156" s="94" t="s">
        <v>457</v>
      </c>
      <c r="B156" s="95" t="s">
        <v>458</v>
      </c>
      <c r="C156" s="96">
        <v>1</v>
      </c>
      <c r="D156" s="96" t="s">
        <v>300</v>
      </c>
      <c r="E156" s="96" t="s">
        <v>203</v>
      </c>
      <c r="F156" s="97">
        <v>1552.86</v>
      </c>
    </row>
    <row r="157" spans="1:6" ht="24" x14ac:dyDescent="0.25">
      <c r="A157" s="94" t="s">
        <v>459</v>
      </c>
      <c r="B157" s="95" t="s">
        <v>460</v>
      </c>
      <c r="C157" s="96">
        <v>1</v>
      </c>
      <c r="D157" s="96" t="s">
        <v>300</v>
      </c>
      <c r="E157" s="96" t="s">
        <v>210</v>
      </c>
      <c r="F157" s="97">
        <v>1154.69</v>
      </c>
    </row>
    <row r="158" spans="1:6" ht="24" x14ac:dyDescent="0.25">
      <c r="A158" s="94" t="s">
        <v>461</v>
      </c>
      <c r="B158" s="95" t="s">
        <v>462</v>
      </c>
      <c r="C158" s="96">
        <v>1</v>
      </c>
      <c r="D158" s="96" t="s">
        <v>300</v>
      </c>
      <c r="E158" s="96" t="s">
        <v>203</v>
      </c>
      <c r="F158" s="97">
        <v>1136.57</v>
      </c>
    </row>
    <row r="159" spans="1:6" ht="24" x14ac:dyDescent="0.25">
      <c r="A159" s="94" t="s">
        <v>463</v>
      </c>
      <c r="B159" s="95" t="s">
        <v>462</v>
      </c>
      <c r="C159" s="96">
        <v>1</v>
      </c>
      <c r="D159" s="96" t="s">
        <v>300</v>
      </c>
      <c r="E159" s="96" t="s">
        <v>203</v>
      </c>
      <c r="F159" s="97">
        <v>1136.57</v>
      </c>
    </row>
    <row r="160" spans="1:6" ht="24" x14ac:dyDescent="0.25">
      <c r="A160" s="94" t="s">
        <v>464</v>
      </c>
      <c r="B160" s="95" t="s">
        <v>462</v>
      </c>
      <c r="C160" s="96">
        <v>1</v>
      </c>
      <c r="D160" s="96" t="s">
        <v>300</v>
      </c>
      <c r="E160" s="96" t="s">
        <v>203</v>
      </c>
      <c r="F160" s="97">
        <v>1136.57</v>
      </c>
    </row>
    <row r="161" spans="1:6" ht="24" x14ac:dyDescent="0.25">
      <c r="A161" s="94" t="s">
        <v>465</v>
      </c>
      <c r="B161" s="95" t="s">
        <v>462</v>
      </c>
      <c r="C161" s="96">
        <v>1</v>
      </c>
      <c r="D161" s="96" t="s">
        <v>300</v>
      </c>
      <c r="E161" s="96" t="s">
        <v>203</v>
      </c>
      <c r="F161" s="97">
        <v>1136.57</v>
      </c>
    </row>
    <row r="162" spans="1:6" ht="24" x14ac:dyDescent="0.25">
      <c r="A162" s="94" t="s">
        <v>466</v>
      </c>
      <c r="B162" s="95" t="s">
        <v>462</v>
      </c>
      <c r="C162" s="96">
        <v>1</v>
      </c>
      <c r="D162" s="96" t="s">
        <v>300</v>
      </c>
      <c r="E162" s="96" t="s">
        <v>203</v>
      </c>
      <c r="F162" s="97">
        <v>1136.57</v>
      </c>
    </row>
    <row r="163" spans="1:6" ht="24" x14ac:dyDescent="0.25">
      <c r="A163" s="94" t="s">
        <v>467</v>
      </c>
      <c r="B163" s="95" t="s">
        <v>462</v>
      </c>
      <c r="C163" s="96">
        <v>1</v>
      </c>
      <c r="D163" s="96" t="s">
        <v>300</v>
      </c>
      <c r="E163" s="96" t="s">
        <v>203</v>
      </c>
      <c r="F163" s="97">
        <v>1136.57</v>
      </c>
    </row>
    <row r="164" spans="1:6" ht="24" x14ac:dyDescent="0.25">
      <c r="A164" s="94" t="s">
        <v>468</v>
      </c>
      <c r="B164" s="95" t="s">
        <v>462</v>
      </c>
      <c r="C164" s="96">
        <v>1</v>
      </c>
      <c r="D164" s="96" t="s">
        <v>300</v>
      </c>
      <c r="E164" s="96" t="s">
        <v>210</v>
      </c>
      <c r="F164" s="97">
        <v>1136.57</v>
      </c>
    </row>
    <row r="165" spans="1:6" ht="24" x14ac:dyDescent="0.25">
      <c r="A165" s="94" t="s">
        <v>469</v>
      </c>
      <c r="B165" s="95" t="s">
        <v>462</v>
      </c>
      <c r="C165" s="96">
        <v>1</v>
      </c>
      <c r="D165" s="96" t="s">
        <v>300</v>
      </c>
      <c r="E165" s="96" t="s">
        <v>210</v>
      </c>
      <c r="F165" s="97">
        <v>1136.57</v>
      </c>
    </row>
    <row r="166" spans="1:6" ht="24" x14ac:dyDescent="0.25">
      <c r="A166" s="94" t="s">
        <v>470</v>
      </c>
      <c r="B166" s="95" t="s">
        <v>462</v>
      </c>
      <c r="C166" s="96">
        <v>1</v>
      </c>
      <c r="D166" s="96" t="s">
        <v>300</v>
      </c>
      <c r="E166" s="96" t="s">
        <v>210</v>
      </c>
      <c r="F166" s="97">
        <v>1136.57</v>
      </c>
    </row>
    <row r="167" spans="1:6" ht="24" x14ac:dyDescent="0.25">
      <c r="A167" s="94" t="s">
        <v>471</v>
      </c>
      <c r="B167" s="95" t="s">
        <v>462</v>
      </c>
      <c r="C167" s="96">
        <v>1</v>
      </c>
      <c r="D167" s="96" t="s">
        <v>300</v>
      </c>
      <c r="E167" s="96" t="s">
        <v>210</v>
      </c>
      <c r="F167" s="97">
        <v>1136.57</v>
      </c>
    </row>
    <row r="168" spans="1:6" ht="24" x14ac:dyDescent="0.25">
      <c r="A168" s="94" t="s">
        <v>472</v>
      </c>
      <c r="B168" s="95" t="s">
        <v>462</v>
      </c>
      <c r="C168" s="96">
        <v>1</v>
      </c>
      <c r="D168" s="96" t="s">
        <v>300</v>
      </c>
      <c r="E168" s="96" t="s">
        <v>210</v>
      </c>
      <c r="F168" s="97">
        <v>1136.57</v>
      </c>
    </row>
    <row r="169" spans="1:6" ht="24" x14ac:dyDescent="0.25">
      <c r="A169" s="94" t="s">
        <v>473</v>
      </c>
      <c r="B169" s="95" t="s">
        <v>462</v>
      </c>
      <c r="C169" s="96">
        <v>1</v>
      </c>
      <c r="D169" s="96" t="s">
        <v>300</v>
      </c>
      <c r="E169" s="96" t="s">
        <v>210</v>
      </c>
      <c r="F169" s="97">
        <v>1136.57</v>
      </c>
    </row>
    <row r="170" spans="1:6" ht="24" x14ac:dyDescent="0.25">
      <c r="A170" s="94" t="s">
        <v>474</v>
      </c>
      <c r="B170" s="95" t="s">
        <v>462</v>
      </c>
      <c r="C170" s="96">
        <v>1</v>
      </c>
      <c r="D170" s="96" t="s">
        <v>300</v>
      </c>
      <c r="E170" s="96" t="s">
        <v>210</v>
      </c>
      <c r="F170" s="97">
        <v>1136.57</v>
      </c>
    </row>
    <row r="171" spans="1:6" ht="24" x14ac:dyDescent="0.25">
      <c r="A171" s="94" t="s">
        <v>475</v>
      </c>
      <c r="B171" s="95" t="s">
        <v>462</v>
      </c>
      <c r="C171" s="96">
        <v>1</v>
      </c>
      <c r="D171" s="96" t="s">
        <v>300</v>
      </c>
      <c r="E171" s="96" t="s">
        <v>210</v>
      </c>
      <c r="F171" s="97">
        <v>1136.57</v>
      </c>
    </row>
    <row r="172" spans="1:6" ht="24" x14ac:dyDescent="0.25">
      <c r="A172" s="94" t="s">
        <v>476</v>
      </c>
      <c r="B172" s="95" t="s">
        <v>462</v>
      </c>
      <c r="C172" s="96">
        <v>1</v>
      </c>
      <c r="D172" s="96" t="s">
        <v>300</v>
      </c>
      <c r="E172" s="96" t="s">
        <v>210</v>
      </c>
      <c r="F172" s="97">
        <v>1136.57</v>
      </c>
    </row>
    <row r="173" spans="1:6" ht="24" x14ac:dyDescent="0.25">
      <c r="A173" s="94" t="s">
        <v>477</v>
      </c>
      <c r="B173" s="95" t="s">
        <v>478</v>
      </c>
      <c r="C173" s="96">
        <v>1</v>
      </c>
      <c r="D173" s="96" t="s">
        <v>300</v>
      </c>
      <c r="E173" s="96" t="s">
        <v>203</v>
      </c>
      <c r="F173" s="97">
        <v>1015.33</v>
      </c>
    </row>
    <row r="174" spans="1:6" ht="24" x14ac:dyDescent="0.25">
      <c r="A174" s="94" t="s">
        <v>479</v>
      </c>
      <c r="B174" s="95" t="s">
        <v>478</v>
      </c>
      <c r="C174" s="96">
        <v>1</v>
      </c>
      <c r="D174" s="96" t="s">
        <v>300</v>
      </c>
      <c r="E174" s="96" t="s">
        <v>203</v>
      </c>
      <c r="F174" s="97">
        <v>1015.33</v>
      </c>
    </row>
    <row r="175" spans="1:6" ht="24" x14ac:dyDescent="0.25">
      <c r="A175" s="94" t="s">
        <v>480</v>
      </c>
      <c r="B175" s="95" t="s">
        <v>478</v>
      </c>
      <c r="C175" s="96">
        <v>1</v>
      </c>
      <c r="D175" s="96" t="s">
        <v>300</v>
      </c>
      <c r="E175" s="96" t="s">
        <v>203</v>
      </c>
      <c r="F175" s="97">
        <v>1015.33</v>
      </c>
    </row>
    <row r="176" spans="1:6" ht="24" x14ac:dyDescent="0.25">
      <c r="A176" s="94" t="s">
        <v>481</v>
      </c>
      <c r="B176" s="95" t="s">
        <v>478</v>
      </c>
      <c r="C176" s="96">
        <v>1</v>
      </c>
      <c r="D176" s="96" t="s">
        <v>300</v>
      </c>
      <c r="E176" s="96" t="s">
        <v>203</v>
      </c>
      <c r="F176" s="97">
        <v>1015.33</v>
      </c>
    </row>
    <row r="177" spans="1:6" ht="24" x14ac:dyDescent="0.25">
      <c r="A177" s="94" t="s">
        <v>482</v>
      </c>
      <c r="B177" s="95" t="s">
        <v>478</v>
      </c>
      <c r="C177" s="96">
        <v>1</v>
      </c>
      <c r="D177" s="96" t="s">
        <v>300</v>
      </c>
      <c r="E177" s="96" t="s">
        <v>203</v>
      </c>
      <c r="F177" s="97">
        <v>1015.33</v>
      </c>
    </row>
    <row r="178" spans="1:6" ht="24" x14ac:dyDescent="0.25">
      <c r="A178" s="94" t="s">
        <v>483</v>
      </c>
      <c r="B178" s="95" t="s">
        <v>478</v>
      </c>
      <c r="C178" s="96">
        <v>1</v>
      </c>
      <c r="D178" s="96" t="s">
        <v>300</v>
      </c>
      <c r="E178" s="96" t="s">
        <v>203</v>
      </c>
      <c r="F178" s="97">
        <v>1015.33</v>
      </c>
    </row>
    <row r="179" spans="1:6" ht="24" x14ac:dyDescent="0.25">
      <c r="A179" s="94" t="s">
        <v>484</v>
      </c>
      <c r="B179" s="95" t="s">
        <v>478</v>
      </c>
      <c r="C179" s="96">
        <v>1</v>
      </c>
      <c r="D179" s="96" t="s">
        <v>300</v>
      </c>
      <c r="E179" s="96" t="s">
        <v>203</v>
      </c>
      <c r="F179" s="97">
        <v>1015.33</v>
      </c>
    </row>
    <row r="180" spans="1:6" ht="24" x14ac:dyDescent="0.25">
      <c r="A180" s="94" t="s">
        <v>485</v>
      </c>
      <c r="B180" s="95" t="s">
        <v>478</v>
      </c>
      <c r="C180" s="96">
        <v>1</v>
      </c>
      <c r="D180" s="96" t="s">
        <v>300</v>
      </c>
      <c r="E180" s="96" t="s">
        <v>203</v>
      </c>
      <c r="F180" s="97">
        <v>1015.33</v>
      </c>
    </row>
    <row r="181" spans="1:6" ht="24" x14ac:dyDescent="0.25">
      <c r="A181" s="94" t="s">
        <v>486</v>
      </c>
      <c r="B181" s="95" t="s">
        <v>478</v>
      </c>
      <c r="C181" s="96">
        <v>1</v>
      </c>
      <c r="D181" s="96" t="s">
        <v>300</v>
      </c>
      <c r="E181" s="96" t="s">
        <v>203</v>
      </c>
      <c r="F181" s="97">
        <v>1015.33</v>
      </c>
    </row>
    <row r="182" spans="1:6" ht="24" x14ac:dyDescent="0.25">
      <c r="A182" s="94" t="s">
        <v>487</v>
      </c>
      <c r="B182" s="95" t="s">
        <v>478</v>
      </c>
      <c r="C182" s="96">
        <v>1</v>
      </c>
      <c r="D182" s="96" t="s">
        <v>300</v>
      </c>
      <c r="E182" s="96" t="s">
        <v>203</v>
      </c>
      <c r="F182" s="97">
        <v>1015.33</v>
      </c>
    </row>
    <row r="183" spans="1:6" ht="24" x14ac:dyDescent="0.25">
      <c r="A183" s="94" t="s">
        <v>488</v>
      </c>
      <c r="B183" s="95" t="s">
        <v>478</v>
      </c>
      <c r="C183" s="96">
        <v>1</v>
      </c>
      <c r="D183" s="96" t="s">
        <v>300</v>
      </c>
      <c r="E183" s="96" t="s">
        <v>203</v>
      </c>
      <c r="F183" s="97">
        <v>1015.33</v>
      </c>
    </row>
    <row r="184" spans="1:6" ht="24" x14ac:dyDescent="0.25">
      <c r="A184" s="94" t="s">
        <v>489</v>
      </c>
      <c r="B184" s="95" t="s">
        <v>478</v>
      </c>
      <c r="C184" s="96">
        <v>1</v>
      </c>
      <c r="D184" s="96" t="s">
        <v>300</v>
      </c>
      <c r="E184" s="96" t="s">
        <v>203</v>
      </c>
      <c r="F184" s="97">
        <v>1015.33</v>
      </c>
    </row>
    <row r="185" spans="1:6" ht="24" x14ac:dyDescent="0.25">
      <c r="A185" s="94" t="s">
        <v>490</v>
      </c>
      <c r="B185" s="95" t="s">
        <v>478</v>
      </c>
      <c r="C185" s="96">
        <v>1</v>
      </c>
      <c r="D185" s="96" t="s">
        <v>300</v>
      </c>
      <c r="E185" s="96" t="s">
        <v>203</v>
      </c>
      <c r="F185" s="97">
        <v>1015.33</v>
      </c>
    </row>
    <row r="186" spans="1:6" ht="24" x14ac:dyDescent="0.25">
      <c r="A186" s="94" t="s">
        <v>491</v>
      </c>
      <c r="B186" s="95" t="s">
        <v>478</v>
      </c>
      <c r="C186" s="96">
        <v>1</v>
      </c>
      <c r="D186" s="96" t="s">
        <v>300</v>
      </c>
      <c r="E186" s="96" t="s">
        <v>203</v>
      </c>
      <c r="F186" s="97">
        <v>1015.33</v>
      </c>
    </row>
    <row r="187" spans="1:6" ht="24" x14ac:dyDescent="0.25">
      <c r="A187" s="94" t="s">
        <v>492</v>
      </c>
      <c r="B187" s="95" t="s">
        <v>478</v>
      </c>
      <c r="C187" s="96">
        <v>1</v>
      </c>
      <c r="D187" s="96" t="s">
        <v>300</v>
      </c>
      <c r="E187" s="96" t="s">
        <v>203</v>
      </c>
      <c r="F187" s="97">
        <v>1015.33</v>
      </c>
    </row>
    <row r="188" spans="1:6" ht="24" x14ac:dyDescent="0.25">
      <c r="A188" s="94" t="s">
        <v>493</v>
      </c>
      <c r="B188" s="95" t="s">
        <v>478</v>
      </c>
      <c r="C188" s="96">
        <v>1</v>
      </c>
      <c r="D188" s="96" t="s">
        <v>300</v>
      </c>
      <c r="E188" s="96" t="s">
        <v>203</v>
      </c>
      <c r="F188" s="97">
        <v>1015.33</v>
      </c>
    </row>
    <row r="189" spans="1:6" ht="24" x14ac:dyDescent="0.25">
      <c r="A189" s="94" t="s">
        <v>494</v>
      </c>
      <c r="B189" s="95" t="s">
        <v>495</v>
      </c>
      <c r="C189" s="96">
        <v>1</v>
      </c>
      <c r="D189" s="96" t="s">
        <v>300</v>
      </c>
      <c r="E189" s="96" t="s">
        <v>203</v>
      </c>
      <c r="F189" s="97">
        <v>1002.39</v>
      </c>
    </row>
    <row r="190" spans="1:6" ht="24" x14ac:dyDescent="0.25">
      <c r="A190" s="94" t="s">
        <v>496</v>
      </c>
      <c r="B190" s="95" t="s">
        <v>495</v>
      </c>
      <c r="C190" s="96">
        <v>1</v>
      </c>
      <c r="D190" s="96" t="s">
        <v>300</v>
      </c>
      <c r="E190" s="96" t="s">
        <v>203</v>
      </c>
      <c r="F190" s="97">
        <v>1002.39</v>
      </c>
    </row>
    <row r="191" spans="1:6" ht="24" x14ac:dyDescent="0.25">
      <c r="A191" s="94" t="s">
        <v>497</v>
      </c>
      <c r="B191" s="95" t="s">
        <v>495</v>
      </c>
      <c r="C191" s="96">
        <v>1</v>
      </c>
      <c r="D191" s="96" t="s">
        <v>300</v>
      </c>
      <c r="E191" s="96" t="s">
        <v>203</v>
      </c>
      <c r="F191" s="97">
        <v>1002.39</v>
      </c>
    </row>
    <row r="192" spans="1:6" ht="24" x14ac:dyDescent="0.25">
      <c r="A192" s="94" t="s">
        <v>498</v>
      </c>
      <c r="B192" s="95" t="s">
        <v>499</v>
      </c>
      <c r="C192" s="96">
        <v>1</v>
      </c>
      <c r="D192" s="96" t="s">
        <v>300</v>
      </c>
      <c r="E192" s="96" t="s">
        <v>203</v>
      </c>
      <c r="F192" s="97">
        <v>969.54</v>
      </c>
    </row>
    <row r="193" spans="1:6" ht="24" x14ac:dyDescent="0.25">
      <c r="A193" s="94" t="s">
        <v>500</v>
      </c>
      <c r="B193" s="95" t="s">
        <v>499</v>
      </c>
      <c r="C193" s="96">
        <v>1</v>
      </c>
      <c r="D193" s="96" t="s">
        <v>300</v>
      </c>
      <c r="E193" s="96" t="s">
        <v>210</v>
      </c>
      <c r="F193" s="97">
        <v>969.54</v>
      </c>
    </row>
    <row r="194" spans="1:6" ht="24" x14ac:dyDescent="0.25">
      <c r="A194" s="94" t="s">
        <v>501</v>
      </c>
      <c r="B194" s="95" t="s">
        <v>499</v>
      </c>
      <c r="C194" s="96">
        <v>1</v>
      </c>
      <c r="D194" s="96" t="s">
        <v>300</v>
      </c>
      <c r="E194" s="96" t="s">
        <v>210</v>
      </c>
      <c r="F194" s="97">
        <v>969.54</v>
      </c>
    </row>
    <row r="195" spans="1:6" ht="24" x14ac:dyDescent="0.25">
      <c r="A195" s="94" t="s">
        <v>502</v>
      </c>
      <c r="B195" s="95" t="s">
        <v>499</v>
      </c>
      <c r="C195" s="96">
        <v>1</v>
      </c>
      <c r="D195" s="96" t="s">
        <v>300</v>
      </c>
      <c r="E195" s="96" t="s">
        <v>210</v>
      </c>
      <c r="F195" s="97">
        <v>969.54</v>
      </c>
    </row>
    <row r="196" spans="1:6" ht="24" x14ac:dyDescent="0.25">
      <c r="A196" s="94" t="s">
        <v>503</v>
      </c>
      <c r="B196" s="95" t="s">
        <v>499</v>
      </c>
      <c r="C196" s="96">
        <v>1</v>
      </c>
      <c r="D196" s="96" t="s">
        <v>300</v>
      </c>
      <c r="E196" s="96" t="s">
        <v>210</v>
      </c>
      <c r="F196" s="97">
        <v>969.54</v>
      </c>
    </row>
    <row r="197" spans="1:6" ht="24" x14ac:dyDescent="0.25">
      <c r="A197" s="94" t="s">
        <v>504</v>
      </c>
      <c r="B197" s="95" t="s">
        <v>499</v>
      </c>
      <c r="C197" s="96">
        <v>1</v>
      </c>
      <c r="D197" s="96" t="s">
        <v>300</v>
      </c>
      <c r="E197" s="96" t="s">
        <v>210</v>
      </c>
      <c r="F197" s="97">
        <v>969.54</v>
      </c>
    </row>
    <row r="198" spans="1:6" ht="24" x14ac:dyDescent="0.25">
      <c r="A198" s="94" t="s">
        <v>505</v>
      </c>
      <c r="B198" s="95" t="s">
        <v>499</v>
      </c>
      <c r="C198" s="96">
        <v>1</v>
      </c>
      <c r="D198" s="96" t="s">
        <v>300</v>
      </c>
      <c r="E198" s="96" t="s">
        <v>210</v>
      </c>
      <c r="F198" s="97">
        <v>969.54</v>
      </c>
    </row>
    <row r="199" spans="1:6" ht="24" x14ac:dyDescent="0.25">
      <c r="A199" s="94" t="s">
        <v>506</v>
      </c>
      <c r="B199" s="95" t="s">
        <v>499</v>
      </c>
      <c r="C199" s="96">
        <v>1</v>
      </c>
      <c r="D199" s="96" t="s">
        <v>300</v>
      </c>
      <c r="E199" s="96" t="s">
        <v>210</v>
      </c>
      <c r="F199" s="97">
        <v>969.54</v>
      </c>
    </row>
    <row r="200" spans="1:6" ht="24" x14ac:dyDescent="0.25">
      <c r="A200" s="94" t="s">
        <v>507</v>
      </c>
      <c r="B200" s="95" t="s">
        <v>499</v>
      </c>
      <c r="C200" s="96">
        <v>1</v>
      </c>
      <c r="D200" s="96" t="s">
        <v>300</v>
      </c>
      <c r="E200" s="96" t="s">
        <v>210</v>
      </c>
      <c r="F200" s="97">
        <v>969.54</v>
      </c>
    </row>
    <row r="201" spans="1:6" ht="24" x14ac:dyDescent="0.25">
      <c r="A201" s="94" t="s">
        <v>508</v>
      </c>
      <c r="B201" s="95" t="s">
        <v>499</v>
      </c>
      <c r="C201" s="96">
        <v>1</v>
      </c>
      <c r="D201" s="96" t="s">
        <v>300</v>
      </c>
      <c r="E201" s="96" t="s">
        <v>203</v>
      </c>
      <c r="F201" s="97">
        <v>969.54</v>
      </c>
    </row>
    <row r="202" spans="1:6" ht="24" x14ac:dyDescent="0.25">
      <c r="A202" s="94" t="s">
        <v>509</v>
      </c>
      <c r="B202" s="95" t="s">
        <v>499</v>
      </c>
      <c r="C202" s="96">
        <v>1</v>
      </c>
      <c r="D202" s="96" t="s">
        <v>300</v>
      </c>
      <c r="E202" s="96" t="s">
        <v>203</v>
      </c>
      <c r="F202" s="97">
        <v>969.54</v>
      </c>
    </row>
    <row r="203" spans="1:6" ht="24" x14ac:dyDescent="0.25">
      <c r="A203" s="94" t="s">
        <v>510</v>
      </c>
      <c r="B203" s="95" t="s">
        <v>499</v>
      </c>
      <c r="C203" s="96">
        <v>1</v>
      </c>
      <c r="D203" s="96" t="s">
        <v>300</v>
      </c>
      <c r="E203" s="96" t="s">
        <v>203</v>
      </c>
      <c r="F203" s="97">
        <v>969.54</v>
      </c>
    </row>
    <row r="204" spans="1:6" ht="24" x14ac:dyDescent="0.25">
      <c r="A204" s="94" t="s">
        <v>511</v>
      </c>
      <c r="B204" s="95" t="s">
        <v>499</v>
      </c>
      <c r="C204" s="96">
        <v>1</v>
      </c>
      <c r="D204" s="96" t="s">
        <v>300</v>
      </c>
      <c r="E204" s="96" t="s">
        <v>203</v>
      </c>
      <c r="F204" s="97">
        <v>969.54</v>
      </c>
    </row>
    <row r="205" spans="1:6" ht="24" x14ac:dyDescent="0.25">
      <c r="A205" s="94" t="s">
        <v>512</v>
      </c>
      <c r="B205" s="95" t="s">
        <v>499</v>
      </c>
      <c r="C205" s="96">
        <v>1</v>
      </c>
      <c r="D205" s="96" t="s">
        <v>300</v>
      </c>
      <c r="E205" s="96" t="s">
        <v>203</v>
      </c>
      <c r="F205" s="97">
        <v>969.54</v>
      </c>
    </row>
    <row r="206" spans="1:6" ht="24" x14ac:dyDescent="0.25">
      <c r="A206" s="94" t="s">
        <v>513</v>
      </c>
      <c r="B206" s="95" t="s">
        <v>499</v>
      </c>
      <c r="C206" s="96">
        <v>1</v>
      </c>
      <c r="D206" s="96" t="s">
        <v>300</v>
      </c>
      <c r="E206" s="96" t="s">
        <v>203</v>
      </c>
      <c r="F206" s="97">
        <v>969.54</v>
      </c>
    </row>
    <row r="207" spans="1:6" ht="24" x14ac:dyDescent="0.25">
      <c r="A207" s="94" t="s">
        <v>514</v>
      </c>
      <c r="B207" s="95" t="s">
        <v>499</v>
      </c>
      <c r="C207" s="96">
        <v>1</v>
      </c>
      <c r="D207" s="96" t="s">
        <v>300</v>
      </c>
      <c r="E207" s="96" t="s">
        <v>203</v>
      </c>
      <c r="F207" s="97">
        <v>969.54</v>
      </c>
    </row>
    <row r="208" spans="1:6" ht="24" x14ac:dyDescent="0.25">
      <c r="A208" s="94" t="s">
        <v>515</v>
      </c>
      <c r="B208" s="95" t="s">
        <v>499</v>
      </c>
      <c r="C208" s="96">
        <v>1</v>
      </c>
      <c r="D208" s="96" t="s">
        <v>300</v>
      </c>
      <c r="E208" s="96" t="s">
        <v>203</v>
      </c>
      <c r="F208" s="97">
        <v>969.54</v>
      </c>
    </row>
    <row r="209" spans="1:6" ht="24" x14ac:dyDescent="0.25">
      <c r="A209" s="94" t="s">
        <v>516</v>
      </c>
      <c r="B209" s="95" t="s">
        <v>499</v>
      </c>
      <c r="C209" s="96">
        <v>1</v>
      </c>
      <c r="D209" s="96" t="s">
        <v>300</v>
      </c>
      <c r="E209" s="96" t="s">
        <v>203</v>
      </c>
      <c r="F209" s="97">
        <v>969.54</v>
      </c>
    </row>
    <row r="210" spans="1:6" ht="24" x14ac:dyDescent="0.25">
      <c r="A210" s="94" t="s">
        <v>517</v>
      </c>
      <c r="B210" s="95" t="s">
        <v>499</v>
      </c>
      <c r="C210" s="96">
        <v>1</v>
      </c>
      <c r="D210" s="96" t="s">
        <v>300</v>
      </c>
      <c r="E210" s="96" t="s">
        <v>203</v>
      </c>
      <c r="F210" s="97">
        <v>969.54</v>
      </c>
    </row>
    <row r="211" spans="1:6" ht="24" x14ac:dyDescent="0.25">
      <c r="A211" s="94" t="s">
        <v>518</v>
      </c>
      <c r="B211" s="95" t="s">
        <v>499</v>
      </c>
      <c r="C211" s="96">
        <v>1</v>
      </c>
      <c r="D211" s="96" t="s">
        <v>300</v>
      </c>
      <c r="E211" s="96" t="s">
        <v>203</v>
      </c>
      <c r="F211" s="97">
        <v>969.54</v>
      </c>
    </row>
    <row r="212" spans="1:6" x14ac:dyDescent="0.25">
      <c r="A212" s="94" t="s">
        <v>519</v>
      </c>
      <c r="B212" s="95" t="s">
        <v>520</v>
      </c>
      <c r="C212" s="96">
        <v>1</v>
      </c>
      <c r="D212" s="96" t="s">
        <v>300</v>
      </c>
      <c r="E212" s="96" t="s">
        <v>210</v>
      </c>
      <c r="F212" s="97">
        <v>899.86</v>
      </c>
    </row>
    <row r="213" spans="1:6" ht="24" x14ac:dyDescent="0.25">
      <c r="A213" s="94" t="s">
        <v>521</v>
      </c>
      <c r="B213" s="95" t="s">
        <v>522</v>
      </c>
      <c r="C213" s="96">
        <v>1</v>
      </c>
      <c r="D213" s="96" t="s">
        <v>300</v>
      </c>
      <c r="E213" s="96" t="s">
        <v>203</v>
      </c>
      <c r="F213" s="97">
        <v>746.57</v>
      </c>
    </row>
    <row r="214" spans="1:6" ht="24" x14ac:dyDescent="0.25">
      <c r="A214" s="94" t="s">
        <v>523</v>
      </c>
      <c r="B214" s="95" t="s">
        <v>522</v>
      </c>
      <c r="C214" s="96">
        <v>1</v>
      </c>
      <c r="D214" s="96" t="s">
        <v>300</v>
      </c>
      <c r="E214" s="96" t="s">
        <v>203</v>
      </c>
      <c r="F214" s="97">
        <v>746.57</v>
      </c>
    </row>
    <row r="215" spans="1:6" ht="24" x14ac:dyDescent="0.25">
      <c r="A215" s="94" t="s">
        <v>524</v>
      </c>
      <c r="B215" s="95" t="s">
        <v>522</v>
      </c>
      <c r="C215" s="96">
        <v>1</v>
      </c>
      <c r="D215" s="96" t="s">
        <v>300</v>
      </c>
      <c r="E215" s="96" t="s">
        <v>203</v>
      </c>
      <c r="F215" s="97">
        <v>746.57</v>
      </c>
    </row>
    <row r="216" spans="1:6" ht="24" x14ac:dyDescent="0.25">
      <c r="A216" s="94" t="s">
        <v>525</v>
      </c>
      <c r="B216" s="95" t="s">
        <v>526</v>
      </c>
      <c r="C216" s="96">
        <v>1</v>
      </c>
      <c r="D216" s="96" t="s">
        <v>300</v>
      </c>
      <c r="E216" s="96" t="s">
        <v>203</v>
      </c>
      <c r="F216" s="97">
        <v>765.81</v>
      </c>
    </row>
    <row r="217" spans="1:6" x14ac:dyDescent="0.25">
      <c r="A217" s="94" t="s">
        <v>527</v>
      </c>
      <c r="B217" s="95" t="s">
        <v>528</v>
      </c>
      <c r="C217" s="96">
        <v>1</v>
      </c>
      <c r="D217" s="96" t="s">
        <v>300</v>
      </c>
      <c r="E217" s="96" t="s">
        <v>203</v>
      </c>
      <c r="F217" s="97">
        <v>2120.91</v>
      </c>
    </row>
    <row r="218" spans="1:6" x14ac:dyDescent="0.25">
      <c r="A218" s="94" t="s">
        <v>529</v>
      </c>
      <c r="B218" s="95" t="s">
        <v>530</v>
      </c>
      <c r="C218" s="96">
        <v>1</v>
      </c>
      <c r="D218" s="96" t="s">
        <v>300</v>
      </c>
      <c r="E218" s="96" t="s">
        <v>210</v>
      </c>
      <c r="F218" s="97">
        <v>828.07</v>
      </c>
    </row>
    <row r="219" spans="1:6" x14ac:dyDescent="0.25">
      <c r="A219" s="94" t="s">
        <v>531</v>
      </c>
      <c r="B219" s="95" t="s">
        <v>532</v>
      </c>
      <c r="C219" s="96">
        <v>1</v>
      </c>
      <c r="D219" s="96" t="s">
        <v>533</v>
      </c>
      <c r="E219" s="96" t="s">
        <v>203</v>
      </c>
      <c r="F219" s="97">
        <v>982.02</v>
      </c>
    </row>
    <row r="220" spans="1:6" x14ac:dyDescent="0.25">
      <c r="A220" s="94" t="s">
        <v>534</v>
      </c>
      <c r="B220" s="95" t="s">
        <v>535</v>
      </c>
      <c r="C220" s="96">
        <v>1</v>
      </c>
      <c r="D220" s="96" t="s">
        <v>533</v>
      </c>
      <c r="E220" s="96" t="s">
        <v>203</v>
      </c>
      <c r="F220" s="97">
        <v>2409.6999999999998</v>
      </c>
    </row>
    <row r="221" spans="1:6" x14ac:dyDescent="0.25">
      <c r="A221" s="94" t="s">
        <v>536</v>
      </c>
      <c r="B221" s="95" t="s">
        <v>537</v>
      </c>
      <c r="C221" s="96">
        <v>1</v>
      </c>
      <c r="D221" s="96" t="s">
        <v>533</v>
      </c>
      <c r="E221" s="96" t="s">
        <v>210</v>
      </c>
      <c r="F221" s="97">
        <v>1067.69</v>
      </c>
    </row>
    <row r="222" spans="1:6" ht="24" x14ac:dyDescent="0.25">
      <c r="A222" s="94" t="s">
        <v>538</v>
      </c>
      <c r="B222" s="95" t="s">
        <v>539</v>
      </c>
      <c r="C222" s="96">
        <v>1</v>
      </c>
      <c r="D222" s="96" t="s">
        <v>533</v>
      </c>
      <c r="E222" s="96" t="s">
        <v>203</v>
      </c>
      <c r="F222" s="97">
        <v>2536.9</v>
      </c>
    </row>
    <row r="223" spans="1:6" ht="24" x14ac:dyDescent="0.25">
      <c r="A223" s="94" t="s">
        <v>540</v>
      </c>
      <c r="B223" s="95" t="s">
        <v>539</v>
      </c>
      <c r="C223" s="96">
        <v>1</v>
      </c>
      <c r="D223" s="96" t="s">
        <v>533</v>
      </c>
      <c r="E223" s="96" t="s">
        <v>203</v>
      </c>
      <c r="F223" s="97">
        <v>1285.75</v>
      </c>
    </row>
    <row r="224" spans="1:6" ht="24" x14ac:dyDescent="0.25">
      <c r="A224" s="94" t="s">
        <v>541</v>
      </c>
      <c r="B224" s="95" t="s">
        <v>539</v>
      </c>
      <c r="C224" s="96">
        <v>1</v>
      </c>
      <c r="D224" s="96" t="s">
        <v>533</v>
      </c>
      <c r="E224" s="96" t="s">
        <v>203</v>
      </c>
      <c r="F224" s="97">
        <v>810.05</v>
      </c>
    </row>
    <row r="225" spans="1:6" x14ac:dyDescent="0.25">
      <c r="A225" s="94" t="s">
        <v>542</v>
      </c>
      <c r="B225" s="95" t="s">
        <v>543</v>
      </c>
      <c r="C225" s="96">
        <v>1</v>
      </c>
      <c r="D225" s="96" t="s">
        <v>533</v>
      </c>
      <c r="E225" s="96" t="s">
        <v>203</v>
      </c>
      <c r="F225" s="97">
        <v>29729.91</v>
      </c>
    </row>
    <row r="226" spans="1:6" x14ac:dyDescent="0.25">
      <c r="A226" s="94" t="s">
        <v>544</v>
      </c>
      <c r="B226" s="95" t="s">
        <v>545</v>
      </c>
      <c r="C226" s="96">
        <v>1</v>
      </c>
      <c r="D226" s="96" t="s">
        <v>533</v>
      </c>
      <c r="E226" s="96" t="s">
        <v>203</v>
      </c>
      <c r="F226" s="97">
        <v>19326.099999999999</v>
      </c>
    </row>
    <row r="227" spans="1:6" ht="24" x14ac:dyDescent="0.25">
      <c r="A227" s="94" t="s">
        <v>546</v>
      </c>
      <c r="B227" s="95" t="s">
        <v>547</v>
      </c>
      <c r="C227" s="96">
        <v>2</v>
      </c>
      <c r="D227" s="96" t="s">
        <v>533</v>
      </c>
      <c r="E227" s="96" t="s">
        <v>203</v>
      </c>
      <c r="F227" s="97">
        <v>6933.44</v>
      </c>
    </row>
    <row r="228" spans="1:6" x14ac:dyDescent="0.25">
      <c r="A228" s="94" t="s">
        <v>548</v>
      </c>
      <c r="B228" s="95" t="s">
        <v>549</v>
      </c>
      <c r="C228" s="96">
        <v>1</v>
      </c>
      <c r="D228" s="96" t="s">
        <v>533</v>
      </c>
      <c r="E228" s="96" t="s">
        <v>203</v>
      </c>
      <c r="F228" s="97">
        <v>2236.0500000000002</v>
      </c>
    </row>
    <row r="229" spans="1:6" ht="24" x14ac:dyDescent="0.25">
      <c r="A229" s="94" t="s">
        <v>550</v>
      </c>
      <c r="B229" s="95" t="s">
        <v>551</v>
      </c>
      <c r="C229" s="96">
        <v>1</v>
      </c>
      <c r="D229" s="96" t="s">
        <v>533</v>
      </c>
      <c r="E229" s="96" t="s">
        <v>210</v>
      </c>
      <c r="F229" s="97">
        <v>3903.71</v>
      </c>
    </row>
    <row r="230" spans="1:6" ht="24" x14ac:dyDescent="0.25">
      <c r="A230" s="94" t="s">
        <v>552</v>
      </c>
      <c r="B230" s="95" t="s">
        <v>553</v>
      </c>
      <c r="C230" s="96">
        <v>1</v>
      </c>
      <c r="D230" s="96" t="s">
        <v>533</v>
      </c>
      <c r="E230" s="96" t="s">
        <v>210</v>
      </c>
      <c r="F230" s="97">
        <v>1045.19</v>
      </c>
    </row>
    <row r="231" spans="1:6" x14ac:dyDescent="0.25">
      <c r="A231" s="94" t="s">
        <v>554</v>
      </c>
      <c r="B231" s="95" t="s">
        <v>555</v>
      </c>
      <c r="C231" s="96">
        <v>1</v>
      </c>
      <c r="D231" s="96" t="s">
        <v>533</v>
      </c>
      <c r="E231" s="96" t="s">
        <v>210</v>
      </c>
      <c r="F231" s="97">
        <v>13711.93</v>
      </c>
    </row>
    <row r="232" spans="1:6" x14ac:dyDescent="0.25">
      <c r="A232" s="94" t="s">
        <v>556</v>
      </c>
      <c r="B232" s="95" t="s">
        <v>557</v>
      </c>
      <c r="C232" s="96">
        <v>1</v>
      </c>
      <c r="D232" s="96" t="s">
        <v>533</v>
      </c>
      <c r="E232" s="96" t="s">
        <v>210</v>
      </c>
      <c r="F232" s="97">
        <v>10971.2</v>
      </c>
    </row>
    <row r="233" spans="1:6" x14ac:dyDescent="0.25">
      <c r="A233" s="94" t="s">
        <v>558</v>
      </c>
      <c r="B233" s="95" t="s">
        <v>559</v>
      </c>
      <c r="C233" s="96">
        <v>1</v>
      </c>
      <c r="D233" s="96" t="s">
        <v>533</v>
      </c>
      <c r="E233" s="96" t="s">
        <v>210</v>
      </c>
      <c r="F233" s="97">
        <v>10493.4</v>
      </c>
    </row>
    <row r="234" spans="1:6" x14ac:dyDescent="0.25">
      <c r="A234" s="94" t="s">
        <v>560</v>
      </c>
      <c r="B234" s="95" t="s">
        <v>561</v>
      </c>
      <c r="C234" s="96">
        <v>1</v>
      </c>
      <c r="D234" s="96" t="s">
        <v>533</v>
      </c>
      <c r="E234" s="96" t="s">
        <v>210</v>
      </c>
      <c r="F234" s="97">
        <v>7314.19</v>
      </c>
    </row>
    <row r="235" spans="1:6" x14ac:dyDescent="0.25">
      <c r="A235" s="94" t="s">
        <v>562</v>
      </c>
      <c r="B235" s="95" t="s">
        <v>561</v>
      </c>
      <c r="C235" s="96">
        <v>1</v>
      </c>
      <c r="D235" s="96" t="s">
        <v>533</v>
      </c>
      <c r="E235" s="96" t="s">
        <v>210</v>
      </c>
      <c r="F235" s="97">
        <v>7314.19</v>
      </c>
    </row>
    <row r="236" spans="1:6" x14ac:dyDescent="0.25">
      <c r="A236" s="94" t="s">
        <v>563</v>
      </c>
      <c r="B236" s="95" t="s">
        <v>561</v>
      </c>
      <c r="C236" s="96">
        <v>1</v>
      </c>
      <c r="D236" s="96" t="s">
        <v>533</v>
      </c>
      <c r="E236" s="96" t="s">
        <v>210</v>
      </c>
      <c r="F236" s="97">
        <v>7314.19</v>
      </c>
    </row>
    <row r="237" spans="1:6" ht="24" x14ac:dyDescent="0.25">
      <c r="A237" s="94" t="s">
        <v>564</v>
      </c>
      <c r="B237" s="95" t="s">
        <v>565</v>
      </c>
      <c r="C237" s="96">
        <v>1</v>
      </c>
      <c r="D237" s="96" t="s">
        <v>533</v>
      </c>
      <c r="E237" s="96" t="s">
        <v>210</v>
      </c>
      <c r="F237" s="97">
        <v>7235.38</v>
      </c>
    </row>
    <row r="238" spans="1:6" x14ac:dyDescent="0.25">
      <c r="A238" s="94" t="s">
        <v>566</v>
      </c>
      <c r="B238" s="95" t="s">
        <v>567</v>
      </c>
      <c r="C238" s="96">
        <v>1</v>
      </c>
      <c r="D238" s="96" t="s">
        <v>533</v>
      </c>
      <c r="E238" s="96" t="s">
        <v>210</v>
      </c>
      <c r="F238" s="97">
        <v>6791.43</v>
      </c>
    </row>
    <row r="239" spans="1:6" x14ac:dyDescent="0.25">
      <c r="A239" s="94" t="s">
        <v>568</v>
      </c>
      <c r="B239" s="95" t="s">
        <v>569</v>
      </c>
      <c r="C239" s="96">
        <v>1</v>
      </c>
      <c r="D239" s="96" t="s">
        <v>533</v>
      </c>
      <c r="E239" s="96" t="s">
        <v>210</v>
      </c>
      <c r="F239" s="97">
        <v>5847.93</v>
      </c>
    </row>
    <row r="240" spans="1:6" x14ac:dyDescent="0.25">
      <c r="A240" s="94" t="s">
        <v>570</v>
      </c>
      <c r="B240" s="95" t="s">
        <v>569</v>
      </c>
      <c r="C240" s="96">
        <v>1</v>
      </c>
      <c r="D240" s="96" t="s">
        <v>533</v>
      </c>
      <c r="E240" s="96" t="s">
        <v>210</v>
      </c>
      <c r="F240" s="97">
        <v>5847.93</v>
      </c>
    </row>
    <row r="241" spans="1:6" x14ac:dyDescent="0.25">
      <c r="A241" s="94" t="s">
        <v>571</v>
      </c>
      <c r="B241" s="95" t="s">
        <v>572</v>
      </c>
      <c r="C241" s="96">
        <v>1</v>
      </c>
      <c r="D241" s="96" t="s">
        <v>533</v>
      </c>
      <c r="E241" s="96" t="s">
        <v>210</v>
      </c>
      <c r="F241" s="97">
        <v>2256.9499999999998</v>
      </c>
    </row>
    <row r="242" spans="1:6" x14ac:dyDescent="0.25">
      <c r="A242" s="94" t="s">
        <v>573</v>
      </c>
      <c r="B242" s="95" t="s">
        <v>574</v>
      </c>
      <c r="C242" s="96">
        <v>1</v>
      </c>
      <c r="D242" s="96" t="s">
        <v>533</v>
      </c>
      <c r="E242" s="96" t="s">
        <v>210</v>
      </c>
      <c r="F242" s="97">
        <v>2156.75</v>
      </c>
    </row>
    <row r="243" spans="1:6" x14ac:dyDescent="0.25">
      <c r="A243" s="94" t="s">
        <v>575</v>
      </c>
      <c r="B243" s="95" t="s">
        <v>574</v>
      </c>
      <c r="C243" s="96">
        <v>1</v>
      </c>
      <c r="D243" s="96" t="s">
        <v>533</v>
      </c>
      <c r="E243" s="96" t="s">
        <v>210</v>
      </c>
      <c r="F243" s="97">
        <v>2156.75</v>
      </c>
    </row>
    <row r="244" spans="1:6" x14ac:dyDescent="0.25">
      <c r="A244" s="94" t="s">
        <v>576</v>
      </c>
      <c r="B244" s="95" t="s">
        <v>574</v>
      </c>
      <c r="C244" s="96">
        <v>1</v>
      </c>
      <c r="D244" s="96" t="s">
        <v>533</v>
      </c>
      <c r="E244" s="96" t="s">
        <v>210</v>
      </c>
      <c r="F244" s="97">
        <v>2156.75</v>
      </c>
    </row>
    <row r="245" spans="1:6" x14ac:dyDescent="0.25">
      <c r="A245" s="94" t="s">
        <v>577</v>
      </c>
      <c r="B245" s="95" t="s">
        <v>578</v>
      </c>
      <c r="C245" s="96">
        <v>1</v>
      </c>
      <c r="D245" s="96" t="s">
        <v>533</v>
      </c>
      <c r="E245" s="96" t="s">
        <v>210</v>
      </c>
      <c r="F245" s="97">
        <v>1758.58</v>
      </c>
    </row>
    <row r="246" spans="1:6" x14ac:dyDescent="0.25">
      <c r="A246" s="94" t="s">
        <v>579</v>
      </c>
      <c r="B246" s="95" t="s">
        <v>580</v>
      </c>
      <c r="C246" s="96">
        <v>1</v>
      </c>
      <c r="D246" s="96" t="s">
        <v>533</v>
      </c>
      <c r="E246" s="96" t="s">
        <v>210</v>
      </c>
      <c r="F246" s="97">
        <v>1650.74</v>
      </c>
    </row>
    <row r="247" spans="1:6" ht="24" x14ac:dyDescent="0.25">
      <c r="A247" s="94" t="s">
        <v>581</v>
      </c>
      <c r="B247" s="95" t="s">
        <v>582</v>
      </c>
      <c r="C247" s="96">
        <v>1</v>
      </c>
      <c r="D247" s="96" t="s">
        <v>533</v>
      </c>
      <c r="E247" s="96" t="s">
        <v>210</v>
      </c>
      <c r="F247" s="97">
        <v>1636.64</v>
      </c>
    </row>
    <row r="248" spans="1:6" x14ac:dyDescent="0.25">
      <c r="A248" s="94" t="s">
        <v>583</v>
      </c>
      <c r="B248" s="95" t="s">
        <v>584</v>
      </c>
      <c r="C248" s="96">
        <v>1</v>
      </c>
      <c r="D248" s="96" t="s">
        <v>533</v>
      </c>
      <c r="E248" s="96" t="s">
        <v>210</v>
      </c>
      <c r="F248" s="97">
        <v>1579.73</v>
      </c>
    </row>
    <row r="249" spans="1:6" x14ac:dyDescent="0.25">
      <c r="A249" s="94" t="s">
        <v>585</v>
      </c>
      <c r="B249" s="95" t="s">
        <v>586</v>
      </c>
      <c r="C249" s="96">
        <v>1</v>
      </c>
      <c r="D249" s="96" t="s">
        <v>533</v>
      </c>
      <c r="E249" s="96" t="s">
        <v>210</v>
      </c>
      <c r="F249" s="97">
        <v>1268.83</v>
      </c>
    </row>
    <row r="250" spans="1:6" x14ac:dyDescent="0.25">
      <c r="A250" s="94" t="s">
        <v>587</v>
      </c>
      <c r="B250" s="95" t="s">
        <v>586</v>
      </c>
      <c r="C250" s="96">
        <v>1</v>
      </c>
      <c r="D250" s="96" t="s">
        <v>533</v>
      </c>
      <c r="E250" s="96" t="s">
        <v>210</v>
      </c>
      <c r="F250" s="97">
        <v>1268.83</v>
      </c>
    </row>
    <row r="251" spans="1:6" x14ac:dyDescent="0.25">
      <c r="A251" s="94" t="s">
        <v>588</v>
      </c>
      <c r="B251" s="95" t="s">
        <v>589</v>
      </c>
      <c r="C251" s="96">
        <v>1</v>
      </c>
      <c r="D251" s="96" t="s">
        <v>533</v>
      </c>
      <c r="E251" s="96" t="s">
        <v>210</v>
      </c>
      <c r="F251" s="97">
        <v>1191.52</v>
      </c>
    </row>
    <row r="252" spans="1:6" x14ac:dyDescent="0.25">
      <c r="A252" s="94" t="s">
        <v>590</v>
      </c>
      <c r="B252" s="95" t="s">
        <v>591</v>
      </c>
      <c r="C252" s="96">
        <v>1</v>
      </c>
      <c r="D252" s="96" t="s">
        <v>533</v>
      </c>
      <c r="E252" s="96" t="s">
        <v>210</v>
      </c>
      <c r="F252" s="97">
        <v>1001.56</v>
      </c>
    </row>
    <row r="253" spans="1:6" x14ac:dyDescent="0.25">
      <c r="A253" s="94" t="s">
        <v>592</v>
      </c>
      <c r="B253" s="95" t="s">
        <v>593</v>
      </c>
      <c r="C253" s="96">
        <v>1</v>
      </c>
      <c r="D253" s="96" t="s">
        <v>533</v>
      </c>
      <c r="E253" s="96" t="s">
        <v>210</v>
      </c>
      <c r="F253" s="97">
        <v>992.93</v>
      </c>
    </row>
    <row r="254" spans="1:6" x14ac:dyDescent="0.25">
      <c r="A254" s="94" t="s">
        <v>594</v>
      </c>
      <c r="B254" s="95" t="s">
        <v>595</v>
      </c>
      <c r="C254" s="96">
        <v>1</v>
      </c>
      <c r="D254" s="96" t="s">
        <v>533</v>
      </c>
      <c r="E254" s="96" t="s">
        <v>210</v>
      </c>
      <c r="F254" s="97">
        <v>925.74</v>
      </c>
    </row>
    <row r="255" spans="1:6" x14ac:dyDescent="0.25">
      <c r="A255" s="94" t="s">
        <v>596</v>
      </c>
      <c r="B255" s="95" t="s">
        <v>597</v>
      </c>
      <c r="C255" s="96">
        <v>1</v>
      </c>
      <c r="D255" s="96" t="s">
        <v>533</v>
      </c>
      <c r="E255" s="96" t="s">
        <v>210</v>
      </c>
      <c r="F255" s="97">
        <v>925.74</v>
      </c>
    </row>
    <row r="256" spans="1:6" x14ac:dyDescent="0.25">
      <c r="A256" s="94" t="s">
        <v>598</v>
      </c>
      <c r="B256" s="95" t="s">
        <v>597</v>
      </c>
      <c r="C256" s="96">
        <v>1</v>
      </c>
      <c r="D256" s="96" t="s">
        <v>533</v>
      </c>
      <c r="E256" s="96" t="s">
        <v>210</v>
      </c>
      <c r="F256" s="97">
        <v>925.74</v>
      </c>
    </row>
    <row r="257" spans="1:6" x14ac:dyDescent="0.25">
      <c r="A257" s="94" t="s">
        <v>599</v>
      </c>
      <c r="B257" s="95" t="s">
        <v>597</v>
      </c>
      <c r="C257" s="96">
        <v>1</v>
      </c>
      <c r="D257" s="96" t="s">
        <v>533</v>
      </c>
      <c r="E257" s="96" t="s">
        <v>210</v>
      </c>
      <c r="F257" s="97">
        <v>925.74</v>
      </c>
    </row>
    <row r="258" spans="1:6" x14ac:dyDescent="0.25">
      <c r="A258" s="94" t="s">
        <v>600</v>
      </c>
      <c r="B258" s="95" t="s">
        <v>601</v>
      </c>
      <c r="C258" s="96">
        <v>1</v>
      </c>
      <c r="D258" s="96" t="s">
        <v>533</v>
      </c>
      <c r="E258" s="96" t="s">
        <v>210</v>
      </c>
      <c r="F258" s="97">
        <v>875.31</v>
      </c>
    </row>
    <row r="259" spans="1:6" x14ac:dyDescent="0.25">
      <c r="A259" s="94" t="s">
        <v>602</v>
      </c>
      <c r="B259" s="95" t="s">
        <v>603</v>
      </c>
      <c r="C259" s="96">
        <v>1</v>
      </c>
      <c r="D259" s="96" t="s">
        <v>533</v>
      </c>
      <c r="E259" s="96" t="s">
        <v>210</v>
      </c>
      <c r="F259" s="97">
        <v>858.55</v>
      </c>
    </row>
    <row r="260" spans="1:6" x14ac:dyDescent="0.25">
      <c r="A260" s="94" t="s">
        <v>604</v>
      </c>
      <c r="B260" s="95" t="s">
        <v>605</v>
      </c>
      <c r="C260" s="96">
        <v>1</v>
      </c>
      <c r="D260" s="96" t="s">
        <v>533</v>
      </c>
      <c r="E260" s="96" t="s">
        <v>210</v>
      </c>
      <c r="F260" s="97">
        <v>721.68</v>
      </c>
    </row>
    <row r="261" spans="1:6" x14ac:dyDescent="0.25">
      <c r="A261" s="94" t="s">
        <v>606</v>
      </c>
      <c r="B261" s="95" t="s">
        <v>607</v>
      </c>
      <c r="C261" s="96">
        <v>1</v>
      </c>
      <c r="D261" s="96" t="s">
        <v>533</v>
      </c>
      <c r="E261" s="96" t="s">
        <v>210</v>
      </c>
      <c r="F261" s="97">
        <v>721.68</v>
      </c>
    </row>
    <row r="262" spans="1:6" x14ac:dyDescent="0.25">
      <c r="A262" s="94" t="s">
        <v>608</v>
      </c>
      <c r="B262" s="95" t="s">
        <v>609</v>
      </c>
      <c r="C262" s="96">
        <v>1</v>
      </c>
      <c r="D262" s="96" t="s">
        <v>533</v>
      </c>
      <c r="E262" s="96" t="s">
        <v>210</v>
      </c>
      <c r="F262" s="97">
        <v>715.38</v>
      </c>
    </row>
    <row r="263" spans="1:6" x14ac:dyDescent="0.25">
      <c r="A263" s="94" t="s">
        <v>610</v>
      </c>
      <c r="B263" s="95" t="s">
        <v>611</v>
      </c>
      <c r="C263" s="96">
        <v>1</v>
      </c>
      <c r="D263" s="96" t="s">
        <v>533</v>
      </c>
      <c r="E263" s="96" t="s">
        <v>210</v>
      </c>
      <c r="F263" s="97">
        <v>694.97</v>
      </c>
    </row>
    <row r="264" spans="1:6" x14ac:dyDescent="0.25">
      <c r="A264" s="94" t="s">
        <v>612</v>
      </c>
      <c r="B264" s="95" t="s">
        <v>613</v>
      </c>
      <c r="C264" s="96">
        <v>1</v>
      </c>
      <c r="D264" s="96" t="s">
        <v>533</v>
      </c>
      <c r="E264" s="96" t="s">
        <v>210</v>
      </c>
      <c r="F264" s="97">
        <v>9437.18</v>
      </c>
    </row>
    <row r="265" spans="1:6" x14ac:dyDescent="0.25">
      <c r="A265" s="94" t="s">
        <v>614</v>
      </c>
      <c r="B265" s="95" t="s">
        <v>615</v>
      </c>
      <c r="C265" s="96">
        <v>1</v>
      </c>
      <c r="D265" s="96" t="s">
        <v>533</v>
      </c>
      <c r="E265" s="96" t="s">
        <v>210</v>
      </c>
      <c r="F265" s="97">
        <v>2872.21</v>
      </c>
    </row>
    <row r="266" spans="1:6" x14ac:dyDescent="0.25">
      <c r="A266" s="94" t="s">
        <v>616</v>
      </c>
      <c r="B266" s="95" t="s">
        <v>617</v>
      </c>
      <c r="C266" s="96">
        <v>1</v>
      </c>
      <c r="D266" s="96" t="s">
        <v>533</v>
      </c>
      <c r="E266" s="96" t="s">
        <v>210</v>
      </c>
      <c r="F266" s="97">
        <v>2560.81</v>
      </c>
    </row>
    <row r="267" spans="1:6" x14ac:dyDescent="0.25">
      <c r="A267" s="94" t="s">
        <v>618</v>
      </c>
      <c r="B267" s="95" t="s">
        <v>619</v>
      </c>
      <c r="C267" s="96">
        <v>1</v>
      </c>
      <c r="D267" s="96" t="s">
        <v>533</v>
      </c>
      <c r="E267" s="96" t="s">
        <v>210</v>
      </c>
      <c r="F267" s="97">
        <v>1217.75</v>
      </c>
    </row>
    <row r="268" spans="1:6" x14ac:dyDescent="0.25">
      <c r="A268" s="94" t="s">
        <v>620</v>
      </c>
      <c r="B268" s="95" t="s">
        <v>621</v>
      </c>
      <c r="C268" s="96">
        <v>1</v>
      </c>
      <c r="D268" s="96" t="s">
        <v>533</v>
      </c>
      <c r="E268" s="96" t="s">
        <v>210</v>
      </c>
      <c r="F268" s="97">
        <v>1220.49</v>
      </c>
    </row>
    <row r="269" spans="1:6" x14ac:dyDescent="0.25">
      <c r="A269" s="94" t="s">
        <v>622</v>
      </c>
      <c r="B269" s="95" t="s">
        <v>623</v>
      </c>
      <c r="C269" s="96">
        <v>1</v>
      </c>
      <c r="D269" s="96" t="s">
        <v>533</v>
      </c>
      <c r="E269" s="96" t="s">
        <v>203</v>
      </c>
      <c r="F269" s="97">
        <v>1144.73</v>
      </c>
    </row>
    <row r="270" spans="1:6" x14ac:dyDescent="0.25">
      <c r="A270" s="94" t="s">
        <v>624</v>
      </c>
      <c r="B270" s="95" t="s">
        <v>625</v>
      </c>
      <c r="C270" s="96">
        <v>1</v>
      </c>
      <c r="D270" s="96" t="s">
        <v>533</v>
      </c>
      <c r="E270" s="96" t="s">
        <v>210</v>
      </c>
      <c r="F270" s="97">
        <v>1060.42</v>
      </c>
    </row>
    <row r="271" spans="1:6" x14ac:dyDescent="0.25">
      <c r="A271" s="94" t="s">
        <v>626</v>
      </c>
      <c r="B271" s="95" t="s">
        <v>627</v>
      </c>
      <c r="C271" s="96">
        <v>1</v>
      </c>
      <c r="D271" s="96" t="s">
        <v>533</v>
      </c>
      <c r="E271" s="96" t="s">
        <v>203</v>
      </c>
      <c r="F271" s="97">
        <v>912.47</v>
      </c>
    </row>
    <row r="272" spans="1:6" x14ac:dyDescent="0.25">
      <c r="A272" s="94" t="s">
        <v>628</v>
      </c>
      <c r="B272" s="95" t="s">
        <v>629</v>
      </c>
      <c r="C272" s="96">
        <v>1</v>
      </c>
      <c r="D272" s="96" t="s">
        <v>533</v>
      </c>
      <c r="E272" s="96" t="s">
        <v>210</v>
      </c>
      <c r="F272" s="97">
        <v>2602.69</v>
      </c>
    </row>
    <row r="273" spans="1:6" x14ac:dyDescent="0.25">
      <c r="A273" s="94" t="s">
        <v>630</v>
      </c>
      <c r="B273" s="95" t="s">
        <v>629</v>
      </c>
      <c r="C273" s="96">
        <v>1</v>
      </c>
      <c r="D273" s="96" t="s">
        <v>533</v>
      </c>
      <c r="E273" s="96" t="s">
        <v>210</v>
      </c>
      <c r="F273" s="97">
        <v>2029.58</v>
      </c>
    </row>
    <row r="274" spans="1:6" x14ac:dyDescent="0.25">
      <c r="A274" s="94" t="s">
        <v>631</v>
      </c>
      <c r="B274" s="95" t="s">
        <v>629</v>
      </c>
      <c r="C274" s="96">
        <v>1</v>
      </c>
      <c r="D274" s="96" t="s">
        <v>533</v>
      </c>
      <c r="E274" s="96" t="s">
        <v>210</v>
      </c>
      <c r="F274" s="97">
        <v>863.69</v>
      </c>
    </row>
    <row r="275" spans="1:6" x14ac:dyDescent="0.25">
      <c r="A275" s="94" t="s">
        <v>632</v>
      </c>
      <c r="B275" s="95" t="s">
        <v>633</v>
      </c>
      <c r="C275" s="96">
        <v>1</v>
      </c>
      <c r="D275" s="96" t="s">
        <v>533</v>
      </c>
      <c r="E275" s="96" t="s">
        <v>203</v>
      </c>
      <c r="F275" s="97">
        <v>664.86</v>
      </c>
    </row>
    <row r="276" spans="1:6" ht="24" x14ac:dyDescent="0.25">
      <c r="A276" s="94" t="s">
        <v>634</v>
      </c>
      <c r="B276" s="95" t="s">
        <v>635</v>
      </c>
      <c r="C276" s="96">
        <v>1</v>
      </c>
      <c r="D276" s="96" t="s">
        <v>533</v>
      </c>
      <c r="E276" s="96" t="s">
        <v>203</v>
      </c>
      <c r="F276" s="97">
        <v>5853.08</v>
      </c>
    </row>
    <row r="277" spans="1:6" x14ac:dyDescent="0.25">
      <c r="A277" s="94" t="s">
        <v>636</v>
      </c>
      <c r="B277" s="95" t="s">
        <v>637</v>
      </c>
      <c r="C277" s="96">
        <v>1</v>
      </c>
      <c r="D277" s="96" t="s">
        <v>533</v>
      </c>
      <c r="E277" s="96" t="s">
        <v>210</v>
      </c>
      <c r="F277" s="97">
        <v>2578.94</v>
      </c>
    </row>
    <row r="278" spans="1:6" ht="24" x14ac:dyDescent="0.25">
      <c r="A278" s="94" t="s">
        <v>638</v>
      </c>
      <c r="B278" s="95" t="s">
        <v>639</v>
      </c>
      <c r="C278" s="96">
        <v>1</v>
      </c>
      <c r="D278" s="96" t="s">
        <v>533</v>
      </c>
      <c r="E278" s="96" t="s">
        <v>203</v>
      </c>
      <c r="F278" s="97">
        <v>745.96</v>
      </c>
    </row>
    <row r="279" spans="1:6" x14ac:dyDescent="0.25">
      <c r="A279" s="94" t="s">
        <v>640</v>
      </c>
      <c r="B279" s="95" t="s">
        <v>641</v>
      </c>
      <c r="C279" s="96">
        <v>1</v>
      </c>
      <c r="D279" s="96" t="s">
        <v>533</v>
      </c>
      <c r="E279" s="96" t="s">
        <v>203</v>
      </c>
      <c r="F279" s="97">
        <v>2525.0500000000002</v>
      </c>
    </row>
    <row r="280" spans="1:6" x14ac:dyDescent="0.25">
      <c r="A280" s="94" t="s">
        <v>642</v>
      </c>
      <c r="B280" s="95" t="s">
        <v>643</v>
      </c>
      <c r="C280" s="96">
        <v>4</v>
      </c>
      <c r="D280" s="96" t="s">
        <v>533</v>
      </c>
      <c r="E280" s="96" t="s">
        <v>203</v>
      </c>
      <c r="F280" s="97">
        <v>1440.04</v>
      </c>
    </row>
    <row r="281" spans="1:6" x14ac:dyDescent="0.25">
      <c r="A281" s="94" t="s">
        <v>644</v>
      </c>
      <c r="B281" s="95" t="s">
        <v>645</v>
      </c>
      <c r="C281" s="96">
        <v>1</v>
      </c>
      <c r="D281" s="96" t="s">
        <v>533</v>
      </c>
      <c r="E281" s="96" t="s">
        <v>203</v>
      </c>
      <c r="F281" s="97">
        <v>1154.95</v>
      </c>
    </row>
    <row r="282" spans="1:6" x14ac:dyDescent="0.25">
      <c r="A282" s="94" t="s">
        <v>646</v>
      </c>
      <c r="B282" s="95" t="s">
        <v>647</v>
      </c>
      <c r="C282" s="96">
        <v>4</v>
      </c>
      <c r="D282" s="96" t="s">
        <v>533</v>
      </c>
      <c r="E282" s="96" t="s">
        <v>203</v>
      </c>
      <c r="F282" s="97">
        <v>938.88</v>
      </c>
    </row>
    <row r="283" spans="1:6" x14ac:dyDescent="0.25">
      <c r="A283" s="94" t="s">
        <v>648</v>
      </c>
      <c r="B283" s="95" t="s">
        <v>649</v>
      </c>
      <c r="C283" s="96">
        <v>1</v>
      </c>
      <c r="D283" s="96" t="s">
        <v>533</v>
      </c>
      <c r="E283" s="96" t="s">
        <v>203</v>
      </c>
      <c r="F283" s="97">
        <v>782.19</v>
      </c>
    </row>
    <row r="284" spans="1:6" x14ac:dyDescent="0.25">
      <c r="A284" s="94" t="s">
        <v>650</v>
      </c>
      <c r="B284" s="95" t="s">
        <v>651</v>
      </c>
      <c r="C284" s="96">
        <v>1</v>
      </c>
      <c r="D284" s="96" t="s">
        <v>533</v>
      </c>
      <c r="E284" s="96" t="s">
        <v>203</v>
      </c>
      <c r="F284" s="97">
        <v>771.45</v>
      </c>
    </row>
    <row r="285" spans="1:6" ht="24" x14ac:dyDescent="0.25">
      <c r="A285" s="94" t="s">
        <v>652</v>
      </c>
      <c r="B285" s="95" t="s">
        <v>653</v>
      </c>
      <c r="C285" s="96">
        <v>1</v>
      </c>
      <c r="D285" s="96" t="s">
        <v>533</v>
      </c>
      <c r="E285" s="96" t="s">
        <v>203</v>
      </c>
      <c r="F285" s="97">
        <v>7386.02</v>
      </c>
    </row>
    <row r="286" spans="1:6" ht="24" x14ac:dyDescent="0.25">
      <c r="A286" s="94" t="s">
        <v>654</v>
      </c>
      <c r="B286" s="95" t="s">
        <v>655</v>
      </c>
      <c r="C286" s="96">
        <v>1</v>
      </c>
      <c r="D286" s="96" t="s">
        <v>533</v>
      </c>
      <c r="E286" s="96" t="s">
        <v>203</v>
      </c>
      <c r="F286" s="97">
        <v>1657.29</v>
      </c>
    </row>
    <row r="287" spans="1:6" x14ac:dyDescent="0.25">
      <c r="A287" s="94" t="s">
        <v>656</v>
      </c>
      <c r="B287" s="95" t="s">
        <v>657</v>
      </c>
      <c r="C287" s="96">
        <v>1</v>
      </c>
      <c r="D287" s="96" t="s">
        <v>533</v>
      </c>
      <c r="E287" s="96" t="s">
        <v>203</v>
      </c>
      <c r="F287" s="97">
        <v>1634.32</v>
      </c>
    </row>
    <row r="288" spans="1:6" x14ac:dyDescent="0.25">
      <c r="A288" s="94" t="s">
        <v>658</v>
      </c>
      <c r="B288" s="95" t="s">
        <v>659</v>
      </c>
      <c r="C288" s="96">
        <v>1</v>
      </c>
      <c r="D288" s="96" t="s">
        <v>533</v>
      </c>
      <c r="E288" s="96" t="s">
        <v>203</v>
      </c>
      <c r="F288" s="97">
        <v>671.91</v>
      </c>
    </row>
    <row r="289" spans="1:6" x14ac:dyDescent="0.25">
      <c r="A289" s="94" t="s">
        <v>660</v>
      </c>
      <c r="B289" s="95" t="s">
        <v>657</v>
      </c>
      <c r="C289" s="96">
        <v>1</v>
      </c>
      <c r="D289" s="96" t="s">
        <v>533</v>
      </c>
      <c r="E289" s="96" t="s">
        <v>203</v>
      </c>
      <c r="F289" s="97">
        <v>665.27</v>
      </c>
    </row>
    <row r="290" spans="1:6" x14ac:dyDescent="0.25">
      <c r="A290" s="94" t="s">
        <v>661</v>
      </c>
      <c r="B290" s="95" t="s">
        <v>662</v>
      </c>
      <c r="C290" s="96">
        <v>1</v>
      </c>
      <c r="D290" s="96" t="s">
        <v>533</v>
      </c>
      <c r="E290" s="96" t="s">
        <v>203</v>
      </c>
      <c r="F290" s="97">
        <v>6966.29</v>
      </c>
    </row>
    <row r="291" spans="1:6" x14ac:dyDescent="0.25">
      <c r="A291" s="94" t="s">
        <v>663</v>
      </c>
      <c r="B291" s="95" t="s">
        <v>664</v>
      </c>
      <c r="C291" s="96">
        <v>1</v>
      </c>
      <c r="D291" s="96" t="s">
        <v>533</v>
      </c>
      <c r="E291" s="96" t="s">
        <v>210</v>
      </c>
      <c r="F291" s="97">
        <v>3744.08</v>
      </c>
    </row>
    <row r="292" spans="1:6" x14ac:dyDescent="0.25">
      <c r="A292" s="94" t="s">
        <v>665</v>
      </c>
      <c r="B292" s="95" t="s">
        <v>666</v>
      </c>
      <c r="C292" s="96">
        <v>1</v>
      </c>
      <c r="D292" s="96" t="s">
        <v>533</v>
      </c>
      <c r="E292" s="96" t="s">
        <v>203</v>
      </c>
      <c r="F292" s="97">
        <v>9954.2099999999991</v>
      </c>
    </row>
    <row r="293" spans="1:6" x14ac:dyDescent="0.25">
      <c r="A293" s="94" t="s">
        <v>667</v>
      </c>
      <c r="B293" s="95" t="s">
        <v>668</v>
      </c>
      <c r="C293" s="96">
        <v>1</v>
      </c>
      <c r="D293" s="96" t="s">
        <v>533</v>
      </c>
      <c r="E293" s="96" t="s">
        <v>210</v>
      </c>
      <c r="F293" s="97">
        <v>662.29</v>
      </c>
    </row>
    <row r="294" spans="1:6" x14ac:dyDescent="0.25">
      <c r="A294" s="94" t="s">
        <v>669</v>
      </c>
      <c r="B294" s="95" t="s">
        <v>670</v>
      </c>
      <c r="C294" s="96">
        <v>1</v>
      </c>
      <c r="D294" s="96" t="s">
        <v>533</v>
      </c>
      <c r="E294" s="96" t="s">
        <v>210</v>
      </c>
      <c r="F294" s="97">
        <v>1084.46</v>
      </c>
    </row>
    <row r="295" spans="1:6" x14ac:dyDescent="0.25">
      <c r="A295" s="94" t="s">
        <v>671</v>
      </c>
      <c r="B295" s="95" t="s">
        <v>672</v>
      </c>
      <c r="C295" s="96">
        <v>1</v>
      </c>
      <c r="D295" s="96" t="s">
        <v>533</v>
      </c>
      <c r="E295" s="96" t="s">
        <v>203</v>
      </c>
      <c r="F295" s="97">
        <v>1269.19</v>
      </c>
    </row>
    <row r="296" spans="1:6" x14ac:dyDescent="0.25">
      <c r="A296" s="94" t="s">
        <v>673</v>
      </c>
      <c r="B296" s="95" t="s">
        <v>674</v>
      </c>
      <c r="C296" s="96">
        <v>1</v>
      </c>
      <c r="D296" s="96" t="s">
        <v>533</v>
      </c>
      <c r="E296" s="96" t="s">
        <v>203</v>
      </c>
      <c r="F296" s="97">
        <v>3284.89</v>
      </c>
    </row>
    <row r="297" spans="1:6" ht="24" x14ac:dyDescent="0.25">
      <c r="A297" s="94" t="s">
        <v>675</v>
      </c>
      <c r="B297" s="95" t="s">
        <v>676</v>
      </c>
      <c r="C297" s="96">
        <v>1</v>
      </c>
      <c r="D297" s="96" t="s">
        <v>533</v>
      </c>
      <c r="E297" s="96" t="s">
        <v>203</v>
      </c>
      <c r="F297" s="97">
        <v>938.45</v>
      </c>
    </row>
    <row r="298" spans="1:6" x14ac:dyDescent="0.25">
      <c r="A298" s="94" t="s">
        <v>677</v>
      </c>
      <c r="B298" s="95" t="s">
        <v>678</v>
      </c>
      <c r="C298" s="96">
        <v>1</v>
      </c>
      <c r="D298" s="96" t="s">
        <v>533</v>
      </c>
      <c r="E298" s="96" t="s">
        <v>210</v>
      </c>
      <c r="F298" s="97">
        <v>6448.69</v>
      </c>
    </row>
    <row r="299" spans="1:6" x14ac:dyDescent="0.25">
      <c r="A299" s="94" t="s">
        <v>679</v>
      </c>
      <c r="B299" s="95" t="s">
        <v>680</v>
      </c>
      <c r="C299" s="96">
        <v>1</v>
      </c>
      <c r="D299" s="96" t="s">
        <v>533</v>
      </c>
      <c r="E299" s="96" t="s">
        <v>210</v>
      </c>
      <c r="F299" s="97">
        <v>2345.14</v>
      </c>
    </row>
    <row r="300" spans="1:6" x14ac:dyDescent="0.25">
      <c r="A300" s="94" t="s">
        <v>681</v>
      </c>
      <c r="B300" s="95" t="s">
        <v>682</v>
      </c>
      <c r="C300" s="96">
        <v>1</v>
      </c>
      <c r="D300" s="96" t="s">
        <v>533</v>
      </c>
      <c r="E300" s="96" t="s">
        <v>210</v>
      </c>
      <c r="F300" s="97">
        <v>928.89</v>
      </c>
    </row>
    <row r="301" spans="1:6" x14ac:dyDescent="0.25">
      <c r="A301" s="94" t="s">
        <v>683</v>
      </c>
      <c r="B301" s="95" t="s">
        <v>684</v>
      </c>
      <c r="C301" s="96">
        <v>1</v>
      </c>
      <c r="D301" s="96" t="s">
        <v>533</v>
      </c>
      <c r="E301" s="96" t="s">
        <v>203</v>
      </c>
      <c r="F301" s="97">
        <v>1490.64</v>
      </c>
    </row>
    <row r="302" spans="1:6" x14ac:dyDescent="0.25">
      <c r="A302" s="94" t="s">
        <v>685</v>
      </c>
      <c r="B302" s="95" t="s">
        <v>686</v>
      </c>
      <c r="C302" s="96">
        <v>1</v>
      </c>
      <c r="D302" s="96" t="s">
        <v>533</v>
      </c>
      <c r="E302" s="96" t="s">
        <v>210</v>
      </c>
      <c r="F302" s="97">
        <v>1670.91</v>
      </c>
    </row>
    <row r="303" spans="1:6" ht="24" x14ac:dyDescent="0.25">
      <c r="A303" s="94" t="s">
        <v>687</v>
      </c>
      <c r="B303" s="95" t="s">
        <v>688</v>
      </c>
      <c r="C303" s="96">
        <v>1</v>
      </c>
      <c r="D303" s="96" t="s">
        <v>533</v>
      </c>
      <c r="E303" s="96" t="s">
        <v>203</v>
      </c>
      <c r="F303" s="97">
        <v>3097.5</v>
      </c>
    </row>
    <row r="304" spans="1:6" x14ac:dyDescent="0.25">
      <c r="A304" s="94" t="s">
        <v>689</v>
      </c>
      <c r="B304" s="95" t="s">
        <v>690</v>
      </c>
      <c r="C304" s="96">
        <v>1</v>
      </c>
      <c r="D304" s="96" t="s">
        <v>533</v>
      </c>
      <c r="E304" s="96" t="s">
        <v>203</v>
      </c>
      <c r="F304" s="97">
        <v>706.75</v>
      </c>
    </row>
    <row r="305" spans="1:6" x14ac:dyDescent="0.25">
      <c r="A305" s="94" t="s">
        <v>691</v>
      </c>
      <c r="B305" s="95" t="s">
        <v>692</v>
      </c>
      <c r="C305" s="96">
        <v>1</v>
      </c>
      <c r="D305" s="96" t="s">
        <v>533</v>
      </c>
      <c r="E305" s="96" t="s">
        <v>203</v>
      </c>
      <c r="F305" s="97">
        <v>1021.3</v>
      </c>
    </row>
    <row r="306" spans="1:6" x14ac:dyDescent="0.25">
      <c r="A306" s="94" t="s">
        <v>693</v>
      </c>
      <c r="B306" s="95" t="s">
        <v>694</v>
      </c>
      <c r="C306" s="96">
        <v>1</v>
      </c>
      <c r="D306" s="96" t="s">
        <v>533</v>
      </c>
      <c r="E306" s="96" t="s">
        <v>203</v>
      </c>
      <c r="F306" s="97">
        <v>31339.17</v>
      </c>
    </row>
    <row r="307" spans="1:6" x14ac:dyDescent="0.25">
      <c r="A307" s="94" t="s">
        <v>695</v>
      </c>
      <c r="B307" s="95" t="s">
        <v>696</v>
      </c>
      <c r="C307" s="96">
        <v>1</v>
      </c>
      <c r="D307" s="96" t="s">
        <v>533</v>
      </c>
      <c r="E307" s="96" t="s">
        <v>203</v>
      </c>
      <c r="F307" s="97">
        <v>1543.47</v>
      </c>
    </row>
    <row r="308" spans="1:6" x14ac:dyDescent="0.25">
      <c r="A308" s="94" t="s">
        <v>697</v>
      </c>
      <c r="B308" s="95" t="s">
        <v>698</v>
      </c>
      <c r="C308" s="96">
        <v>1</v>
      </c>
      <c r="D308" s="96" t="s">
        <v>533</v>
      </c>
      <c r="E308" s="96" t="s">
        <v>203</v>
      </c>
      <c r="F308" s="97">
        <v>2708.07</v>
      </c>
    </row>
    <row r="309" spans="1:6" x14ac:dyDescent="0.25">
      <c r="A309" s="94" t="s">
        <v>699</v>
      </c>
      <c r="B309" s="95" t="s">
        <v>700</v>
      </c>
      <c r="C309" s="96">
        <v>1</v>
      </c>
      <c r="D309" s="96" t="s">
        <v>701</v>
      </c>
      <c r="E309" s="96" t="s">
        <v>203</v>
      </c>
      <c r="F309" s="97">
        <v>17419.86</v>
      </c>
    </row>
    <row r="310" spans="1:6" x14ac:dyDescent="0.25">
      <c r="A310" s="94" t="s">
        <v>702</v>
      </c>
      <c r="B310" s="95" t="s">
        <v>703</v>
      </c>
      <c r="C310" s="96">
        <v>1</v>
      </c>
      <c r="D310" s="96" t="s">
        <v>701</v>
      </c>
      <c r="E310" s="96" t="s">
        <v>203</v>
      </c>
      <c r="F310" s="97">
        <v>1004.49</v>
      </c>
    </row>
    <row r="311" spans="1:6" x14ac:dyDescent="0.25">
      <c r="A311" s="94" t="s">
        <v>704</v>
      </c>
      <c r="B311" s="95" t="s">
        <v>705</v>
      </c>
      <c r="C311" s="96">
        <v>1</v>
      </c>
      <c r="D311" s="96" t="s">
        <v>701</v>
      </c>
      <c r="E311" s="96" t="s">
        <v>203</v>
      </c>
      <c r="F311" s="97">
        <v>8760.65</v>
      </c>
    </row>
    <row r="312" spans="1:6" x14ac:dyDescent="0.25">
      <c r="A312" s="94" t="s">
        <v>706</v>
      </c>
      <c r="B312" s="95" t="s">
        <v>707</v>
      </c>
      <c r="C312" s="96">
        <v>1</v>
      </c>
      <c r="D312" s="96" t="s">
        <v>701</v>
      </c>
      <c r="E312" s="96" t="s">
        <v>203</v>
      </c>
      <c r="F312" s="97">
        <v>3959.59</v>
      </c>
    </row>
    <row r="313" spans="1:6" x14ac:dyDescent="0.25">
      <c r="A313" s="94" t="s">
        <v>708</v>
      </c>
      <c r="B313" s="95" t="s">
        <v>709</v>
      </c>
      <c r="C313" s="96">
        <v>1</v>
      </c>
      <c r="D313" s="96" t="s">
        <v>701</v>
      </c>
      <c r="E313" s="96" t="s">
        <v>203</v>
      </c>
      <c r="F313" s="97">
        <v>1719.69</v>
      </c>
    </row>
    <row r="314" spans="1:6" ht="24" x14ac:dyDescent="0.25">
      <c r="A314" s="94" t="s">
        <v>710</v>
      </c>
      <c r="B314" s="95" t="s">
        <v>711</v>
      </c>
      <c r="C314" s="96">
        <v>1</v>
      </c>
      <c r="D314" s="96" t="s">
        <v>701</v>
      </c>
      <c r="E314" s="96" t="s">
        <v>203</v>
      </c>
      <c r="F314" s="97">
        <v>954</v>
      </c>
    </row>
    <row r="315" spans="1:6" x14ac:dyDescent="0.25">
      <c r="A315" s="94" t="s">
        <v>712</v>
      </c>
      <c r="B315" s="95" t="s">
        <v>713</v>
      </c>
      <c r="C315" s="96">
        <v>1</v>
      </c>
      <c r="D315" s="96" t="s">
        <v>701</v>
      </c>
      <c r="E315" s="96" t="s">
        <v>203</v>
      </c>
      <c r="F315" s="97">
        <v>2160</v>
      </c>
    </row>
    <row r="316" spans="1:6" x14ac:dyDescent="0.25">
      <c r="A316" s="94" t="s">
        <v>714</v>
      </c>
      <c r="B316" s="95" t="s">
        <v>715</v>
      </c>
      <c r="C316" s="96">
        <v>1</v>
      </c>
      <c r="D316" s="96" t="s">
        <v>701</v>
      </c>
      <c r="E316" s="96" t="s">
        <v>203</v>
      </c>
      <c r="F316" s="97">
        <v>10980.11</v>
      </c>
    </row>
    <row r="317" spans="1:6" x14ac:dyDescent="0.25">
      <c r="A317" s="94" t="s">
        <v>716</v>
      </c>
      <c r="B317" s="95" t="s">
        <v>717</v>
      </c>
      <c r="C317" s="96">
        <v>1</v>
      </c>
      <c r="D317" s="96" t="s">
        <v>701</v>
      </c>
      <c r="E317" s="96" t="s">
        <v>203</v>
      </c>
      <c r="F317" s="97">
        <v>8052.59</v>
      </c>
    </row>
    <row r="318" spans="1:6" x14ac:dyDescent="0.25">
      <c r="A318" s="94" t="s">
        <v>718</v>
      </c>
      <c r="B318" s="95" t="s">
        <v>719</v>
      </c>
      <c r="C318" s="96">
        <v>1</v>
      </c>
      <c r="D318" s="96" t="s">
        <v>701</v>
      </c>
      <c r="E318" s="96" t="s">
        <v>203</v>
      </c>
      <c r="F318" s="97">
        <v>1841.16</v>
      </c>
    </row>
    <row r="319" spans="1:6" x14ac:dyDescent="0.25">
      <c r="A319" s="94" t="s">
        <v>720</v>
      </c>
      <c r="B319" s="95" t="s">
        <v>721</v>
      </c>
      <c r="C319" s="96">
        <v>1</v>
      </c>
      <c r="D319" s="96" t="s">
        <v>701</v>
      </c>
      <c r="E319" s="96" t="s">
        <v>203</v>
      </c>
      <c r="F319" s="97">
        <v>2242.7399999999998</v>
      </c>
    </row>
    <row r="320" spans="1:6" ht="24" x14ac:dyDescent="0.25">
      <c r="A320" s="94" t="s">
        <v>722</v>
      </c>
      <c r="B320" s="95" t="s">
        <v>723</v>
      </c>
      <c r="C320" s="96">
        <v>1</v>
      </c>
      <c r="D320" s="96" t="s">
        <v>701</v>
      </c>
      <c r="E320" s="96" t="s">
        <v>203</v>
      </c>
      <c r="F320" s="97">
        <v>1927.14</v>
      </c>
    </row>
    <row r="321" spans="1:6" ht="24" x14ac:dyDescent="0.25">
      <c r="A321" s="94" t="s">
        <v>724</v>
      </c>
      <c r="B321" s="95" t="s">
        <v>723</v>
      </c>
      <c r="C321" s="96">
        <v>1</v>
      </c>
      <c r="D321" s="96" t="s">
        <v>701</v>
      </c>
      <c r="E321" s="96" t="s">
        <v>203</v>
      </c>
      <c r="F321" s="97">
        <v>1927.14</v>
      </c>
    </row>
    <row r="322" spans="1:6" ht="24" x14ac:dyDescent="0.25">
      <c r="A322" s="94" t="s">
        <v>725</v>
      </c>
      <c r="B322" s="95" t="s">
        <v>723</v>
      </c>
      <c r="C322" s="96">
        <v>1</v>
      </c>
      <c r="D322" s="96" t="s">
        <v>701</v>
      </c>
      <c r="E322" s="96" t="s">
        <v>203</v>
      </c>
      <c r="F322" s="97">
        <v>1927.14</v>
      </c>
    </row>
    <row r="323" spans="1:6" ht="24" x14ac:dyDescent="0.25">
      <c r="A323" s="94" t="s">
        <v>726</v>
      </c>
      <c r="B323" s="95" t="s">
        <v>723</v>
      </c>
      <c r="C323" s="96">
        <v>1</v>
      </c>
      <c r="D323" s="96" t="s">
        <v>701</v>
      </c>
      <c r="E323" s="96" t="s">
        <v>203</v>
      </c>
      <c r="F323" s="97">
        <v>1927.14</v>
      </c>
    </row>
    <row r="324" spans="1:6" ht="24" x14ac:dyDescent="0.25">
      <c r="A324" s="94" t="s">
        <v>727</v>
      </c>
      <c r="B324" s="95" t="s">
        <v>723</v>
      </c>
      <c r="C324" s="96">
        <v>1</v>
      </c>
      <c r="D324" s="96" t="s">
        <v>701</v>
      </c>
      <c r="E324" s="96" t="s">
        <v>203</v>
      </c>
      <c r="F324" s="97">
        <v>1927.14</v>
      </c>
    </row>
    <row r="325" spans="1:6" ht="24" x14ac:dyDescent="0.25">
      <c r="A325" s="94" t="s">
        <v>728</v>
      </c>
      <c r="B325" s="95" t="s">
        <v>723</v>
      </c>
      <c r="C325" s="96">
        <v>1</v>
      </c>
      <c r="D325" s="96" t="s">
        <v>701</v>
      </c>
      <c r="E325" s="96" t="s">
        <v>203</v>
      </c>
      <c r="F325" s="97">
        <v>1927.14</v>
      </c>
    </row>
    <row r="326" spans="1:6" x14ac:dyDescent="0.25">
      <c r="A326" s="94" t="s">
        <v>729</v>
      </c>
      <c r="B326" s="95" t="s">
        <v>730</v>
      </c>
      <c r="C326" s="96">
        <v>1</v>
      </c>
      <c r="D326" s="96" t="s">
        <v>701</v>
      </c>
      <c r="E326" s="96" t="s">
        <v>203</v>
      </c>
      <c r="F326" s="97">
        <v>1824.94</v>
      </c>
    </row>
    <row r="327" spans="1:6" x14ac:dyDescent="0.25">
      <c r="A327" s="94" t="s">
        <v>731</v>
      </c>
      <c r="B327" s="95" t="s">
        <v>732</v>
      </c>
      <c r="C327" s="96">
        <v>1</v>
      </c>
      <c r="D327" s="96" t="s">
        <v>701</v>
      </c>
      <c r="E327" s="96" t="s">
        <v>203</v>
      </c>
      <c r="F327" s="97">
        <v>1725.4</v>
      </c>
    </row>
    <row r="328" spans="1:6" x14ac:dyDescent="0.25">
      <c r="A328" s="94" t="s">
        <v>733</v>
      </c>
      <c r="B328" s="95" t="s">
        <v>732</v>
      </c>
      <c r="C328" s="96">
        <v>1</v>
      </c>
      <c r="D328" s="96" t="s">
        <v>701</v>
      </c>
      <c r="E328" s="96" t="s">
        <v>203</v>
      </c>
      <c r="F328" s="97">
        <v>1725.4</v>
      </c>
    </row>
    <row r="329" spans="1:6" x14ac:dyDescent="0.25">
      <c r="A329" s="94" t="s">
        <v>734</v>
      </c>
      <c r="B329" s="95" t="s">
        <v>735</v>
      </c>
      <c r="C329" s="96">
        <v>1</v>
      </c>
      <c r="D329" s="96" t="s">
        <v>701</v>
      </c>
      <c r="E329" s="96" t="s">
        <v>203</v>
      </c>
      <c r="F329" s="97">
        <v>1579.74</v>
      </c>
    </row>
    <row r="330" spans="1:6" ht="24" x14ac:dyDescent="0.25">
      <c r="A330" s="94" t="s">
        <v>736</v>
      </c>
      <c r="B330" s="95" t="s">
        <v>737</v>
      </c>
      <c r="C330" s="96">
        <v>1</v>
      </c>
      <c r="D330" s="96" t="s">
        <v>701</v>
      </c>
      <c r="E330" s="96" t="s">
        <v>203</v>
      </c>
      <c r="F330" s="97">
        <v>1493.14</v>
      </c>
    </row>
    <row r="331" spans="1:6" x14ac:dyDescent="0.25">
      <c r="A331" s="94" t="s">
        <v>738</v>
      </c>
      <c r="B331" s="95" t="s">
        <v>739</v>
      </c>
      <c r="C331" s="96">
        <v>1</v>
      </c>
      <c r="D331" s="96" t="s">
        <v>701</v>
      </c>
      <c r="E331" s="96" t="s">
        <v>203</v>
      </c>
      <c r="F331" s="97">
        <v>1405.3</v>
      </c>
    </row>
    <row r="332" spans="1:6" x14ac:dyDescent="0.25">
      <c r="A332" s="94" t="s">
        <v>740</v>
      </c>
      <c r="B332" s="95" t="s">
        <v>739</v>
      </c>
      <c r="C332" s="96">
        <v>1</v>
      </c>
      <c r="D332" s="96" t="s">
        <v>701</v>
      </c>
      <c r="E332" s="96" t="s">
        <v>203</v>
      </c>
      <c r="F332" s="97">
        <v>1405.3</v>
      </c>
    </row>
    <row r="333" spans="1:6" x14ac:dyDescent="0.25">
      <c r="A333" s="94" t="s">
        <v>741</v>
      </c>
      <c r="B333" s="95" t="s">
        <v>739</v>
      </c>
      <c r="C333" s="96">
        <v>1</v>
      </c>
      <c r="D333" s="96" t="s">
        <v>701</v>
      </c>
      <c r="E333" s="96" t="s">
        <v>203</v>
      </c>
      <c r="F333" s="97">
        <v>1405.3</v>
      </c>
    </row>
    <row r="334" spans="1:6" x14ac:dyDescent="0.25">
      <c r="A334" s="94" t="s">
        <v>742</v>
      </c>
      <c r="B334" s="95" t="s">
        <v>739</v>
      </c>
      <c r="C334" s="96">
        <v>1</v>
      </c>
      <c r="D334" s="96" t="s">
        <v>701</v>
      </c>
      <c r="E334" s="96" t="s">
        <v>203</v>
      </c>
      <c r="F334" s="97">
        <v>1405.3</v>
      </c>
    </row>
    <row r="335" spans="1:6" x14ac:dyDescent="0.25">
      <c r="A335" s="94" t="s">
        <v>743</v>
      </c>
      <c r="B335" s="95" t="s">
        <v>744</v>
      </c>
      <c r="C335" s="96">
        <v>1</v>
      </c>
      <c r="D335" s="96" t="s">
        <v>701</v>
      </c>
      <c r="E335" s="96" t="s">
        <v>203</v>
      </c>
      <c r="F335" s="97">
        <v>1282.0999999999999</v>
      </c>
    </row>
    <row r="336" spans="1:6" x14ac:dyDescent="0.25">
      <c r="A336" s="94" t="s">
        <v>745</v>
      </c>
      <c r="B336" s="95" t="s">
        <v>744</v>
      </c>
      <c r="C336" s="96">
        <v>1</v>
      </c>
      <c r="D336" s="96" t="s">
        <v>701</v>
      </c>
      <c r="E336" s="96" t="s">
        <v>203</v>
      </c>
      <c r="F336" s="97">
        <v>1282.0999999999999</v>
      </c>
    </row>
    <row r="337" spans="1:6" ht="24" x14ac:dyDescent="0.25">
      <c r="A337" s="94" t="s">
        <v>746</v>
      </c>
      <c r="B337" s="95" t="s">
        <v>747</v>
      </c>
      <c r="C337" s="96">
        <v>1</v>
      </c>
      <c r="D337" s="96" t="s">
        <v>701</v>
      </c>
      <c r="E337" s="96" t="s">
        <v>203</v>
      </c>
      <c r="F337" s="97">
        <v>1227.69</v>
      </c>
    </row>
    <row r="338" spans="1:6" ht="24" x14ac:dyDescent="0.25">
      <c r="A338" s="94" t="s">
        <v>748</v>
      </c>
      <c r="B338" s="95" t="s">
        <v>749</v>
      </c>
      <c r="C338" s="96">
        <v>1</v>
      </c>
      <c r="D338" s="96" t="s">
        <v>701</v>
      </c>
      <c r="E338" s="96" t="s">
        <v>203</v>
      </c>
      <c r="F338" s="97">
        <v>1150.71</v>
      </c>
    </row>
    <row r="339" spans="1:6" x14ac:dyDescent="0.25">
      <c r="A339" s="94" t="s">
        <v>750</v>
      </c>
      <c r="B339" s="95" t="s">
        <v>751</v>
      </c>
      <c r="C339" s="96">
        <v>1</v>
      </c>
      <c r="D339" s="96" t="s">
        <v>701</v>
      </c>
      <c r="E339" s="96" t="s">
        <v>203</v>
      </c>
      <c r="F339" s="97">
        <v>1015.33</v>
      </c>
    </row>
    <row r="340" spans="1:6" ht="24" x14ac:dyDescent="0.25">
      <c r="A340" s="94" t="s">
        <v>752</v>
      </c>
      <c r="B340" s="95" t="s">
        <v>753</v>
      </c>
      <c r="C340" s="96">
        <v>1</v>
      </c>
      <c r="D340" s="96" t="s">
        <v>701</v>
      </c>
      <c r="E340" s="96" t="s">
        <v>203</v>
      </c>
      <c r="F340" s="97">
        <v>915.29</v>
      </c>
    </row>
    <row r="341" spans="1:6" x14ac:dyDescent="0.25">
      <c r="A341" s="94" t="s">
        <v>754</v>
      </c>
      <c r="B341" s="95" t="s">
        <v>755</v>
      </c>
      <c r="C341" s="96">
        <v>1</v>
      </c>
      <c r="D341" s="96" t="s">
        <v>701</v>
      </c>
      <c r="E341" s="96" t="s">
        <v>203</v>
      </c>
      <c r="F341" s="97">
        <v>912.21</v>
      </c>
    </row>
    <row r="342" spans="1:6" x14ac:dyDescent="0.25">
      <c r="A342" s="94" t="s">
        <v>756</v>
      </c>
      <c r="B342" s="95" t="s">
        <v>755</v>
      </c>
      <c r="C342" s="96">
        <v>1</v>
      </c>
      <c r="D342" s="96" t="s">
        <v>701</v>
      </c>
      <c r="E342" s="96" t="s">
        <v>203</v>
      </c>
      <c r="F342" s="97">
        <v>912.21</v>
      </c>
    </row>
    <row r="343" spans="1:6" x14ac:dyDescent="0.25">
      <c r="A343" s="94" t="s">
        <v>757</v>
      </c>
      <c r="B343" s="95" t="s">
        <v>755</v>
      </c>
      <c r="C343" s="96">
        <v>1</v>
      </c>
      <c r="D343" s="96" t="s">
        <v>701</v>
      </c>
      <c r="E343" s="96" t="s">
        <v>203</v>
      </c>
      <c r="F343" s="97">
        <v>912.21</v>
      </c>
    </row>
    <row r="344" spans="1:6" x14ac:dyDescent="0.25">
      <c r="A344" s="94" t="s">
        <v>758</v>
      </c>
      <c r="B344" s="95" t="s">
        <v>755</v>
      </c>
      <c r="C344" s="96">
        <v>1</v>
      </c>
      <c r="D344" s="96" t="s">
        <v>701</v>
      </c>
      <c r="E344" s="96" t="s">
        <v>203</v>
      </c>
      <c r="F344" s="97">
        <v>912.21</v>
      </c>
    </row>
    <row r="345" spans="1:6" x14ac:dyDescent="0.25">
      <c r="A345" s="94" t="s">
        <v>759</v>
      </c>
      <c r="B345" s="95" t="s">
        <v>755</v>
      </c>
      <c r="C345" s="96">
        <v>1</v>
      </c>
      <c r="D345" s="96" t="s">
        <v>701</v>
      </c>
      <c r="E345" s="96" t="s">
        <v>203</v>
      </c>
      <c r="F345" s="97">
        <v>912.21</v>
      </c>
    </row>
    <row r="346" spans="1:6" x14ac:dyDescent="0.25">
      <c r="A346" s="94" t="s">
        <v>760</v>
      </c>
      <c r="B346" s="95" t="s">
        <v>755</v>
      </c>
      <c r="C346" s="96">
        <v>1</v>
      </c>
      <c r="D346" s="96" t="s">
        <v>701</v>
      </c>
      <c r="E346" s="96" t="s">
        <v>203</v>
      </c>
      <c r="F346" s="97">
        <v>912.21</v>
      </c>
    </row>
    <row r="347" spans="1:6" x14ac:dyDescent="0.25">
      <c r="A347" s="94" t="s">
        <v>761</v>
      </c>
      <c r="B347" s="95" t="s">
        <v>755</v>
      </c>
      <c r="C347" s="96">
        <v>1</v>
      </c>
      <c r="D347" s="96" t="s">
        <v>701</v>
      </c>
      <c r="E347" s="96" t="s">
        <v>203</v>
      </c>
      <c r="F347" s="97">
        <v>912.21</v>
      </c>
    </row>
    <row r="348" spans="1:6" x14ac:dyDescent="0.25">
      <c r="A348" s="94" t="s">
        <v>762</v>
      </c>
      <c r="B348" s="95" t="s">
        <v>755</v>
      </c>
      <c r="C348" s="96">
        <v>1</v>
      </c>
      <c r="D348" s="96" t="s">
        <v>701</v>
      </c>
      <c r="E348" s="96" t="s">
        <v>203</v>
      </c>
      <c r="F348" s="97">
        <v>912.21</v>
      </c>
    </row>
    <row r="349" spans="1:6" x14ac:dyDescent="0.25">
      <c r="A349" s="94" t="s">
        <v>763</v>
      </c>
      <c r="B349" s="95" t="s">
        <v>755</v>
      </c>
      <c r="C349" s="96">
        <v>1</v>
      </c>
      <c r="D349" s="96" t="s">
        <v>701</v>
      </c>
      <c r="E349" s="96" t="s">
        <v>203</v>
      </c>
      <c r="F349" s="97">
        <v>912.21</v>
      </c>
    </row>
    <row r="350" spans="1:6" x14ac:dyDescent="0.25">
      <c r="A350" s="94" t="s">
        <v>764</v>
      </c>
      <c r="B350" s="95" t="s">
        <v>755</v>
      </c>
      <c r="C350" s="96">
        <v>1</v>
      </c>
      <c r="D350" s="96" t="s">
        <v>701</v>
      </c>
      <c r="E350" s="96" t="s">
        <v>203</v>
      </c>
      <c r="F350" s="97">
        <v>912.21</v>
      </c>
    </row>
    <row r="351" spans="1:6" x14ac:dyDescent="0.25">
      <c r="A351" s="94" t="s">
        <v>765</v>
      </c>
      <c r="B351" s="95" t="s">
        <v>755</v>
      </c>
      <c r="C351" s="96">
        <v>1</v>
      </c>
      <c r="D351" s="96" t="s">
        <v>701</v>
      </c>
      <c r="E351" s="96" t="s">
        <v>203</v>
      </c>
      <c r="F351" s="97">
        <v>912.21</v>
      </c>
    </row>
    <row r="352" spans="1:6" x14ac:dyDescent="0.25">
      <c r="A352" s="94" t="s">
        <v>766</v>
      </c>
      <c r="B352" s="95" t="s">
        <v>755</v>
      </c>
      <c r="C352" s="96">
        <v>1</v>
      </c>
      <c r="D352" s="96" t="s">
        <v>701</v>
      </c>
      <c r="E352" s="96" t="s">
        <v>203</v>
      </c>
      <c r="F352" s="97">
        <v>912.21</v>
      </c>
    </row>
    <row r="353" spans="1:6" x14ac:dyDescent="0.25">
      <c r="A353" s="94" t="s">
        <v>767</v>
      </c>
      <c r="B353" s="95" t="s">
        <v>755</v>
      </c>
      <c r="C353" s="96">
        <v>1</v>
      </c>
      <c r="D353" s="96" t="s">
        <v>701</v>
      </c>
      <c r="E353" s="96" t="s">
        <v>203</v>
      </c>
      <c r="F353" s="97">
        <v>912.21</v>
      </c>
    </row>
    <row r="354" spans="1:6" x14ac:dyDescent="0.25">
      <c r="A354" s="94" t="s">
        <v>768</v>
      </c>
      <c r="B354" s="95" t="s">
        <v>755</v>
      </c>
      <c r="C354" s="96">
        <v>1</v>
      </c>
      <c r="D354" s="96" t="s">
        <v>701</v>
      </c>
      <c r="E354" s="96" t="s">
        <v>203</v>
      </c>
      <c r="F354" s="97">
        <v>912.21</v>
      </c>
    </row>
    <row r="355" spans="1:6" x14ac:dyDescent="0.25">
      <c r="A355" s="94" t="s">
        <v>769</v>
      </c>
      <c r="B355" s="95" t="s">
        <v>755</v>
      </c>
      <c r="C355" s="96">
        <v>1</v>
      </c>
      <c r="D355" s="96" t="s">
        <v>701</v>
      </c>
      <c r="E355" s="96" t="s">
        <v>203</v>
      </c>
      <c r="F355" s="97">
        <v>912.21</v>
      </c>
    </row>
    <row r="356" spans="1:6" x14ac:dyDescent="0.25">
      <c r="A356" s="94" t="s">
        <v>770</v>
      </c>
      <c r="B356" s="95" t="s">
        <v>755</v>
      </c>
      <c r="C356" s="96">
        <v>1</v>
      </c>
      <c r="D356" s="96" t="s">
        <v>701</v>
      </c>
      <c r="E356" s="96" t="s">
        <v>203</v>
      </c>
      <c r="F356" s="97">
        <v>912.21</v>
      </c>
    </row>
    <row r="357" spans="1:6" x14ac:dyDescent="0.25">
      <c r="A357" s="94" t="s">
        <v>771</v>
      </c>
      <c r="B357" s="95" t="s">
        <v>755</v>
      </c>
      <c r="C357" s="96">
        <v>1</v>
      </c>
      <c r="D357" s="96" t="s">
        <v>701</v>
      </c>
      <c r="E357" s="96" t="s">
        <v>203</v>
      </c>
      <c r="F357" s="97">
        <v>912.21</v>
      </c>
    </row>
    <row r="358" spans="1:6" x14ac:dyDescent="0.25">
      <c r="A358" s="94" t="s">
        <v>772</v>
      </c>
      <c r="B358" s="95" t="s">
        <v>755</v>
      </c>
      <c r="C358" s="96">
        <v>1</v>
      </c>
      <c r="D358" s="96" t="s">
        <v>701</v>
      </c>
      <c r="E358" s="96" t="s">
        <v>203</v>
      </c>
      <c r="F358" s="97">
        <v>912.21</v>
      </c>
    </row>
    <row r="359" spans="1:6" x14ac:dyDescent="0.25">
      <c r="A359" s="94" t="s">
        <v>773</v>
      </c>
      <c r="B359" s="95" t="s">
        <v>755</v>
      </c>
      <c r="C359" s="96">
        <v>1</v>
      </c>
      <c r="D359" s="96" t="s">
        <v>701</v>
      </c>
      <c r="E359" s="96" t="s">
        <v>203</v>
      </c>
      <c r="F359" s="97">
        <v>912.21</v>
      </c>
    </row>
    <row r="360" spans="1:6" x14ac:dyDescent="0.25">
      <c r="A360" s="94" t="s">
        <v>774</v>
      </c>
      <c r="B360" s="95" t="s">
        <v>755</v>
      </c>
      <c r="C360" s="96">
        <v>1</v>
      </c>
      <c r="D360" s="96" t="s">
        <v>701</v>
      </c>
      <c r="E360" s="96" t="s">
        <v>203</v>
      </c>
      <c r="F360" s="97">
        <v>912.21</v>
      </c>
    </row>
    <row r="361" spans="1:6" x14ac:dyDescent="0.25">
      <c r="A361" s="94" t="s">
        <v>775</v>
      </c>
      <c r="B361" s="95" t="s">
        <v>755</v>
      </c>
      <c r="C361" s="96">
        <v>1</v>
      </c>
      <c r="D361" s="96" t="s">
        <v>701</v>
      </c>
      <c r="E361" s="96" t="s">
        <v>203</v>
      </c>
      <c r="F361" s="97">
        <v>912.21</v>
      </c>
    </row>
    <row r="362" spans="1:6" x14ac:dyDescent="0.25">
      <c r="A362" s="94" t="s">
        <v>776</v>
      </c>
      <c r="B362" s="95" t="s">
        <v>755</v>
      </c>
      <c r="C362" s="96">
        <v>1</v>
      </c>
      <c r="D362" s="96" t="s">
        <v>701</v>
      </c>
      <c r="E362" s="96" t="s">
        <v>203</v>
      </c>
      <c r="F362" s="97">
        <v>912.21</v>
      </c>
    </row>
    <row r="363" spans="1:6" x14ac:dyDescent="0.25">
      <c r="A363" s="94" t="s">
        <v>777</v>
      </c>
      <c r="B363" s="95" t="s">
        <v>755</v>
      </c>
      <c r="C363" s="96">
        <v>1</v>
      </c>
      <c r="D363" s="96" t="s">
        <v>701</v>
      </c>
      <c r="E363" s="96" t="s">
        <v>203</v>
      </c>
      <c r="F363" s="97">
        <v>912.21</v>
      </c>
    </row>
    <row r="364" spans="1:6" x14ac:dyDescent="0.25">
      <c r="A364" s="94" t="s">
        <v>778</v>
      </c>
      <c r="B364" s="95" t="s">
        <v>755</v>
      </c>
      <c r="C364" s="96">
        <v>1</v>
      </c>
      <c r="D364" s="96" t="s">
        <v>701</v>
      </c>
      <c r="E364" s="96" t="s">
        <v>203</v>
      </c>
      <c r="F364" s="97">
        <v>912.21</v>
      </c>
    </row>
    <row r="365" spans="1:6" x14ac:dyDescent="0.25">
      <c r="A365" s="94" t="s">
        <v>779</v>
      </c>
      <c r="B365" s="95" t="s">
        <v>755</v>
      </c>
      <c r="C365" s="96">
        <v>1</v>
      </c>
      <c r="D365" s="96" t="s">
        <v>701</v>
      </c>
      <c r="E365" s="96" t="s">
        <v>203</v>
      </c>
      <c r="F365" s="97">
        <v>912.21</v>
      </c>
    </row>
    <row r="366" spans="1:6" x14ac:dyDescent="0.25">
      <c r="A366" s="94" t="s">
        <v>780</v>
      </c>
      <c r="B366" s="95" t="s">
        <v>755</v>
      </c>
      <c r="C366" s="96">
        <v>1</v>
      </c>
      <c r="D366" s="96" t="s">
        <v>701</v>
      </c>
      <c r="E366" s="96" t="s">
        <v>203</v>
      </c>
      <c r="F366" s="97">
        <v>912.21</v>
      </c>
    </row>
    <row r="367" spans="1:6" x14ac:dyDescent="0.25">
      <c r="A367" s="94" t="s">
        <v>781</v>
      </c>
      <c r="B367" s="95" t="s">
        <v>755</v>
      </c>
      <c r="C367" s="96">
        <v>1</v>
      </c>
      <c r="D367" s="96" t="s">
        <v>701</v>
      </c>
      <c r="E367" s="96" t="s">
        <v>203</v>
      </c>
      <c r="F367" s="97">
        <v>912.21</v>
      </c>
    </row>
    <row r="368" spans="1:6" x14ac:dyDescent="0.25">
      <c r="A368" s="94" t="s">
        <v>782</v>
      </c>
      <c r="B368" s="95" t="s">
        <v>755</v>
      </c>
      <c r="C368" s="96">
        <v>1</v>
      </c>
      <c r="D368" s="96" t="s">
        <v>701</v>
      </c>
      <c r="E368" s="96" t="s">
        <v>203</v>
      </c>
      <c r="F368" s="97">
        <v>912.21</v>
      </c>
    </row>
    <row r="369" spans="1:6" x14ac:dyDescent="0.25">
      <c r="A369" s="94" t="s">
        <v>783</v>
      </c>
      <c r="B369" s="95" t="s">
        <v>755</v>
      </c>
      <c r="C369" s="96">
        <v>1</v>
      </c>
      <c r="D369" s="96" t="s">
        <v>701</v>
      </c>
      <c r="E369" s="96" t="s">
        <v>203</v>
      </c>
      <c r="F369" s="97">
        <v>912.21</v>
      </c>
    </row>
    <row r="370" spans="1:6" x14ac:dyDescent="0.25">
      <c r="A370" s="94" t="s">
        <v>784</v>
      </c>
      <c r="B370" s="95" t="s">
        <v>755</v>
      </c>
      <c r="C370" s="96">
        <v>1</v>
      </c>
      <c r="D370" s="96" t="s">
        <v>701</v>
      </c>
      <c r="E370" s="96" t="s">
        <v>203</v>
      </c>
      <c r="F370" s="97">
        <v>912.21</v>
      </c>
    </row>
    <row r="371" spans="1:6" x14ac:dyDescent="0.25">
      <c r="A371" s="94" t="s">
        <v>785</v>
      </c>
      <c r="B371" s="95" t="s">
        <v>755</v>
      </c>
      <c r="C371" s="96">
        <v>1</v>
      </c>
      <c r="D371" s="96" t="s">
        <v>701</v>
      </c>
      <c r="E371" s="96" t="s">
        <v>203</v>
      </c>
      <c r="F371" s="97">
        <v>912.21</v>
      </c>
    </row>
    <row r="372" spans="1:6" x14ac:dyDescent="0.25">
      <c r="A372" s="94" t="s">
        <v>786</v>
      </c>
      <c r="B372" s="95" t="s">
        <v>755</v>
      </c>
      <c r="C372" s="96">
        <v>1</v>
      </c>
      <c r="D372" s="96" t="s">
        <v>701</v>
      </c>
      <c r="E372" s="96" t="s">
        <v>203</v>
      </c>
      <c r="F372" s="97">
        <v>912.21</v>
      </c>
    </row>
    <row r="373" spans="1:6" x14ac:dyDescent="0.25">
      <c r="A373" s="94" t="s">
        <v>787</v>
      </c>
      <c r="B373" s="95" t="s">
        <v>755</v>
      </c>
      <c r="C373" s="96">
        <v>1</v>
      </c>
      <c r="D373" s="96" t="s">
        <v>701</v>
      </c>
      <c r="E373" s="96" t="s">
        <v>203</v>
      </c>
      <c r="F373" s="97">
        <v>912.21</v>
      </c>
    </row>
    <row r="374" spans="1:6" x14ac:dyDescent="0.25">
      <c r="A374" s="94" t="s">
        <v>788</v>
      </c>
      <c r="B374" s="95" t="s">
        <v>755</v>
      </c>
      <c r="C374" s="96">
        <v>1</v>
      </c>
      <c r="D374" s="96" t="s">
        <v>701</v>
      </c>
      <c r="E374" s="96" t="s">
        <v>203</v>
      </c>
      <c r="F374" s="97">
        <v>912.21</v>
      </c>
    </row>
    <row r="375" spans="1:6" x14ac:dyDescent="0.25">
      <c r="A375" s="94" t="s">
        <v>789</v>
      </c>
      <c r="B375" s="95" t="s">
        <v>755</v>
      </c>
      <c r="C375" s="96">
        <v>1</v>
      </c>
      <c r="D375" s="96" t="s">
        <v>701</v>
      </c>
      <c r="E375" s="96" t="s">
        <v>203</v>
      </c>
      <c r="F375" s="97">
        <v>912.21</v>
      </c>
    </row>
    <row r="376" spans="1:6" x14ac:dyDescent="0.25">
      <c r="A376" s="94" t="s">
        <v>790</v>
      </c>
      <c r="B376" s="95" t="s">
        <v>755</v>
      </c>
      <c r="C376" s="96">
        <v>1</v>
      </c>
      <c r="D376" s="96" t="s">
        <v>701</v>
      </c>
      <c r="E376" s="96" t="s">
        <v>203</v>
      </c>
      <c r="F376" s="97">
        <v>912.21</v>
      </c>
    </row>
    <row r="377" spans="1:6" x14ac:dyDescent="0.25">
      <c r="A377" s="94" t="s">
        <v>791</v>
      </c>
      <c r="B377" s="95" t="s">
        <v>755</v>
      </c>
      <c r="C377" s="96">
        <v>1</v>
      </c>
      <c r="D377" s="96" t="s">
        <v>701</v>
      </c>
      <c r="E377" s="96" t="s">
        <v>203</v>
      </c>
      <c r="F377" s="97">
        <v>912.21</v>
      </c>
    </row>
    <row r="378" spans="1:6" x14ac:dyDescent="0.25">
      <c r="A378" s="94" t="s">
        <v>792</v>
      </c>
      <c r="B378" s="95" t="s">
        <v>755</v>
      </c>
      <c r="C378" s="96">
        <v>1</v>
      </c>
      <c r="D378" s="96" t="s">
        <v>701</v>
      </c>
      <c r="E378" s="96" t="s">
        <v>203</v>
      </c>
      <c r="F378" s="97">
        <v>912.21</v>
      </c>
    </row>
    <row r="379" spans="1:6" x14ac:dyDescent="0.25">
      <c r="A379" s="94" t="s">
        <v>793</v>
      </c>
      <c r="B379" s="95" t="s">
        <v>755</v>
      </c>
      <c r="C379" s="96">
        <v>1</v>
      </c>
      <c r="D379" s="96" t="s">
        <v>701</v>
      </c>
      <c r="E379" s="96" t="s">
        <v>203</v>
      </c>
      <c r="F379" s="97">
        <v>912.21</v>
      </c>
    </row>
    <row r="380" spans="1:6" x14ac:dyDescent="0.25">
      <c r="A380" s="94" t="s">
        <v>794</v>
      </c>
      <c r="B380" s="95" t="s">
        <v>755</v>
      </c>
      <c r="C380" s="96">
        <v>1</v>
      </c>
      <c r="D380" s="96" t="s">
        <v>701</v>
      </c>
      <c r="E380" s="96" t="s">
        <v>203</v>
      </c>
      <c r="F380" s="97">
        <v>912.21</v>
      </c>
    </row>
    <row r="381" spans="1:6" x14ac:dyDescent="0.25">
      <c r="A381" s="94" t="s">
        <v>795</v>
      </c>
      <c r="B381" s="95" t="s">
        <v>755</v>
      </c>
      <c r="C381" s="96">
        <v>1</v>
      </c>
      <c r="D381" s="96" t="s">
        <v>701</v>
      </c>
      <c r="E381" s="96" t="s">
        <v>203</v>
      </c>
      <c r="F381" s="97">
        <v>912.21</v>
      </c>
    </row>
    <row r="382" spans="1:6" x14ac:dyDescent="0.25">
      <c r="A382" s="94" t="s">
        <v>796</v>
      </c>
      <c r="B382" s="95" t="s">
        <v>755</v>
      </c>
      <c r="C382" s="96">
        <v>1</v>
      </c>
      <c r="D382" s="96" t="s">
        <v>701</v>
      </c>
      <c r="E382" s="96" t="s">
        <v>203</v>
      </c>
      <c r="F382" s="97">
        <v>912.21</v>
      </c>
    </row>
    <row r="383" spans="1:6" x14ac:dyDescent="0.25">
      <c r="A383" s="94" t="s">
        <v>797</v>
      </c>
      <c r="B383" s="95" t="s">
        <v>755</v>
      </c>
      <c r="C383" s="96">
        <v>1</v>
      </c>
      <c r="D383" s="96" t="s">
        <v>701</v>
      </c>
      <c r="E383" s="96" t="s">
        <v>203</v>
      </c>
      <c r="F383" s="97">
        <v>912.21</v>
      </c>
    </row>
    <row r="384" spans="1:6" x14ac:dyDescent="0.25">
      <c r="A384" s="94" t="s">
        <v>798</v>
      </c>
      <c r="B384" s="95" t="s">
        <v>755</v>
      </c>
      <c r="C384" s="96">
        <v>1</v>
      </c>
      <c r="D384" s="96" t="s">
        <v>701</v>
      </c>
      <c r="E384" s="96" t="s">
        <v>203</v>
      </c>
      <c r="F384" s="97">
        <v>912.21</v>
      </c>
    </row>
    <row r="385" spans="1:6" x14ac:dyDescent="0.25">
      <c r="A385" s="94" t="s">
        <v>799</v>
      </c>
      <c r="B385" s="95" t="s">
        <v>755</v>
      </c>
      <c r="C385" s="96">
        <v>1</v>
      </c>
      <c r="D385" s="96" t="s">
        <v>701</v>
      </c>
      <c r="E385" s="96" t="s">
        <v>203</v>
      </c>
      <c r="F385" s="97">
        <v>912.21</v>
      </c>
    </row>
    <row r="386" spans="1:6" x14ac:dyDescent="0.25">
      <c r="A386" s="94" t="s">
        <v>800</v>
      </c>
      <c r="B386" s="95" t="s">
        <v>755</v>
      </c>
      <c r="C386" s="96">
        <v>1</v>
      </c>
      <c r="D386" s="96" t="s">
        <v>701</v>
      </c>
      <c r="E386" s="96" t="s">
        <v>203</v>
      </c>
      <c r="F386" s="97">
        <v>912.21</v>
      </c>
    </row>
    <row r="387" spans="1:6" x14ac:dyDescent="0.25">
      <c r="A387" s="94" t="s">
        <v>801</v>
      </c>
      <c r="B387" s="95" t="s">
        <v>755</v>
      </c>
      <c r="C387" s="96">
        <v>1</v>
      </c>
      <c r="D387" s="96" t="s">
        <v>701</v>
      </c>
      <c r="E387" s="96" t="s">
        <v>203</v>
      </c>
      <c r="F387" s="97">
        <v>912.21</v>
      </c>
    </row>
    <row r="388" spans="1:6" x14ac:dyDescent="0.25">
      <c r="A388" s="94" t="s">
        <v>802</v>
      </c>
      <c r="B388" s="95" t="s">
        <v>755</v>
      </c>
      <c r="C388" s="96">
        <v>1</v>
      </c>
      <c r="D388" s="96" t="s">
        <v>701</v>
      </c>
      <c r="E388" s="96" t="s">
        <v>203</v>
      </c>
      <c r="F388" s="97">
        <v>912.21</v>
      </c>
    </row>
    <row r="389" spans="1:6" x14ac:dyDescent="0.25">
      <c r="A389" s="94" t="s">
        <v>803</v>
      </c>
      <c r="B389" s="95" t="s">
        <v>755</v>
      </c>
      <c r="C389" s="96">
        <v>1</v>
      </c>
      <c r="D389" s="96" t="s">
        <v>701</v>
      </c>
      <c r="E389" s="96" t="s">
        <v>203</v>
      </c>
      <c r="F389" s="97">
        <v>912.21</v>
      </c>
    </row>
    <row r="390" spans="1:6" x14ac:dyDescent="0.25">
      <c r="A390" s="94" t="s">
        <v>804</v>
      </c>
      <c r="B390" s="95" t="s">
        <v>755</v>
      </c>
      <c r="C390" s="96">
        <v>1</v>
      </c>
      <c r="D390" s="96" t="s">
        <v>701</v>
      </c>
      <c r="E390" s="96" t="s">
        <v>203</v>
      </c>
      <c r="F390" s="97">
        <v>912.21</v>
      </c>
    </row>
    <row r="391" spans="1:6" x14ac:dyDescent="0.25">
      <c r="A391" s="94" t="s">
        <v>805</v>
      </c>
      <c r="B391" s="95" t="s">
        <v>755</v>
      </c>
      <c r="C391" s="96">
        <v>1</v>
      </c>
      <c r="D391" s="96" t="s">
        <v>701</v>
      </c>
      <c r="E391" s="96" t="s">
        <v>203</v>
      </c>
      <c r="F391" s="97">
        <v>912.21</v>
      </c>
    </row>
    <row r="392" spans="1:6" x14ac:dyDescent="0.25">
      <c r="A392" s="94" t="s">
        <v>806</v>
      </c>
      <c r="B392" s="95" t="s">
        <v>755</v>
      </c>
      <c r="C392" s="96">
        <v>1</v>
      </c>
      <c r="D392" s="96" t="s">
        <v>701</v>
      </c>
      <c r="E392" s="96" t="s">
        <v>203</v>
      </c>
      <c r="F392" s="97">
        <v>912.21</v>
      </c>
    </row>
    <row r="393" spans="1:6" x14ac:dyDescent="0.25">
      <c r="A393" s="94" t="s">
        <v>807</v>
      </c>
      <c r="B393" s="95" t="s">
        <v>755</v>
      </c>
      <c r="C393" s="96">
        <v>1</v>
      </c>
      <c r="D393" s="96" t="s">
        <v>701</v>
      </c>
      <c r="E393" s="96" t="s">
        <v>203</v>
      </c>
      <c r="F393" s="97">
        <v>912.21</v>
      </c>
    </row>
    <row r="394" spans="1:6" x14ac:dyDescent="0.25">
      <c r="A394" s="94" t="s">
        <v>808</v>
      </c>
      <c r="B394" s="95" t="s">
        <v>755</v>
      </c>
      <c r="C394" s="96">
        <v>1</v>
      </c>
      <c r="D394" s="96" t="s">
        <v>701</v>
      </c>
      <c r="E394" s="96" t="s">
        <v>203</v>
      </c>
      <c r="F394" s="97">
        <v>912.21</v>
      </c>
    </row>
    <row r="395" spans="1:6" x14ac:dyDescent="0.25">
      <c r="A395" s="94" t="s">
        <v>809</v>
      </c>
      <c r="B395" s="95" t="s">
        <v>755</v>
      </c>
      <c r="C395" s="96">
        <v>1</v>
      </c>
      <c r="D395" s="96" t="s">
        <v>701</v>
      </c>
      <c r="E395" s="96" t="s">
        <v>203</v>
      </c>
      <c r="F395" s="97">
        <v>912.21</v>
      </c>
    </row>
    <row r="396" spans="1:6" x14ac:dyDescent="0.25">
      <c r="A396" s="94" t="s">
        <v>810</v>
      </c>
      <c r="B396" s="95" t="s">
        <v>755</v>
      </c>
      <c r="C396" s="96">
        <v>1</v>
      </c>
      <c r="D396" s="96" t="s">
        <v>701</v>
      </c>
      <c r="E396" s="96" t="s">
        <v>203</v>
      </c>
      <c r="F396" s="97">
        <v>912.21</v>
      </c>
    </row>
    <row r="397" spans="1:6" x14ac:dyDescent="0.25">
      <c r="A397" s="94" t="s">
        <v>811</v>
      </c>
      <c r="B397" s="95" t="s">
        <v>755</v>
      </c>
      <c r="C397" s="96">
        <v>1</v>
      </c>
      <c r="D397" s="96" t="s">
        <v>701</v>
      </c>
      <c r="E397" s="96" t="s">
        <v>203</v>
      </c>
      <c r="F397" s="97">
        <v>912.21</v>
      </c>
    </row>
    <row r="398" spans="1:6" x14ac:dyDescent="0.25">
      <c r="A398" s="94" t="s">
        <v>812</v>
      </c>
      <c r="B398" s="95" t="s">
        <v>755</v>
      </c>
      <c r="C398" s="96">
        <v>1</v>
      </c>
      <c r="D398" s="96" t="s">
        <v>701</v>
      </c>
      <c r="E398" s="96" t="s">
        <v>203</v>
      </c>
      <c r="F398" s="97">
        <v>912.21</v>
      </c>
    </row>
    <row r="399" spans="1:6" x14ac:dyDescent="0.25">
      <c r="A399" s="94" t="s">
        <v>813</v>
      </c>
      <c r="B399" s="95" t="s">
        <v>755</v>
      </c>
      <c r="C399" s="96">
        <v>1</v>
      </c>
      <c r="D399" s="96" t="s">
        <v>701</v>
      </c>
      <c r="E399" s="96" t="s">
        <v>203</v>
      </c>
      <c r="F399" s="97">
        <v>912.21</v>
      </c>
    </row>
    <row r="400" spans="1:6" x14ac:dyDescent="0.25">
      <c r="A400" s="94" t="s">
        <v>814</v>
      </c>
      <c r="B400" s="95" t="s">
        <v>815</v>
      </c>
      <c r="C400" s="96">
        <v>1</v>
      </c>
      <c r="D400" s="96" t="s">
        <v>701</v>
      </c>
      <c r="E400" s="96" t="s">
        <v>203</v>
      </c>
      <c r="F400" s="97">
        <v>856.56</v>
      </c>
    </row>
    <row r="401" spans="1:6" x14ac:dyDescent="0.25">
      <c r="A401" s="94" t="s">
        <v>816</v>
      </c>
      <c r="B401" s="95" t="s">
        <v>815</v>
      </c>
      <c r="C401" s="96">
        <v>1</v>
      </c>
      <c r="D401" s="96" t="s">
        <v>701</v>
      </c>
      <c r="E401" s="96" t="s">
        <v>203</v>
      </c>
      <c r="F401" s="97">
        <v>856.56</v>
      </c>
    </row>
    <row r="402" spans="1:6" x14ac:dyDescent="0.25">
      <c r="A402" s="94" t="s">
        <v>817</v>
      </c>
      <c r="B402" s="95" t="s">
        <v>815</v>
      </c>
      <c r="C402" s="96">
        <v>1</v>
      </c>
      <c r="D402" s="96" t="s">
        <v>701</v>
      </c>
      <c r="E402" s="96" t="s">
        <v>203</v>
      </c>
      <c r="F402" s="97">
        <v>856.56</v>
      </c>
    </row>
    <row r="403" spans="1:6" x14ac:dyDescent="0.25">
      <c r="A403" s="94" t="s">
        <v>818</v>
      </c>
      <c r="B403" s="95" t="s">
        <v>815</v>
      </c>
      <c r="C403" s="96">
        <v>1</v>
      </c>
      <c r="D403" s="96" t="s">
        <v>701</v>
      </c>
      <c r="E403" s="96" t="s">
        <v>203</v>
      </c>
      <c r="F403" s="97">
        <v>856.56</v>
      </c>
    </row>
    <row r="404" spans="1:6" x14ac:dyDescent="0.25">
      <c r="A404" s="94" t="s">
        <v>819</v>
      </c>
      <c r="B404" s="95" t="s">
        <v>815</v>
      </c>
      <c r="C404" s="96">
        <v>1</v>
      </c>
      <c r="D404" s="96" t="s">
        <v>701</v>
      </c>
      <c r="E404" s="96" t="s">
        <v>203</v>
      </c>
      <c r="F404" s="97">
        <v>856.56</v>
      </c>
    </row>
    <row r="405" spans="1:6" x14ac:dyDescent="0.25">
      <c r="A405" s="94" t="s">
        <v>820</v>
      </c>
      <c r="B405" s="95" t="s">
        <v>815</v>
      </c>
      <c r="C405" s="96">
        <v>1</v>
      </c>
      <c r="D405" s="96" t="s">
        <v>701</v>
      </c>
      <c r="E405" s="96" t="s">
        <v>203</v>
      </c>
      <c r="F405" s="97">
        <v>856.56</v>
      </c>
    </row>
    <row r="406" spans="1:6" x14ac:dyDescent="0.25">
      <c r="A406" s="94" t="s">
        <v>821</v>
      </c>
      <c r="B406" s="95" t="s">
        <v>815</v>
      </c>
      <c r="C406" s="96">
        <v>1</v>
      </c>
      <c r="D406" s="96" t="s">
        <v>701</v>
      </c>
      <c r="E406" s="96" t="s">
        <v>203</v>
      </c>
      <c r="F406" s="97">
        <v>856.56</v>
      </c>
    </row>
    <row r="407" spans="1:6" x14ac:dyDescent="0.25">
      <c r="A407" s="94" t="s">
        <v>822</v>
      </c>
      <c r="B407" s="95" t="s">
        <v>815</v>
      </c>
      <c r="C407" s="96">
        <v>1</v>
      </c>
      <c r="D407" s="96" t="s">
        <v>701</v>
      </c>
      <c r="E407" s="96" t="s">
        <v>203</v>
      </c>
      <c r="F407" s="97">
        <v>856.56</v>
      </c>
    </row>
    <row r="408" spans="1:6" x14ac:dyDescent="0.25">
      <c r="A408" s="94" t="s">
        <v>823</v>
      </c>
      <c r="B408" s="95" t="s">
        <v>815</v>
      </c>
      <c r="C408" s="96">
        <v>1</v>
      </c>
      <c r="D408" s="96" t="s">
        <v>701</v>
      </c>
      <c r="E408" s="96" t="s">
        <v>203</v>
      </c>
      <c r="F408" s="97">
        <v>856.56</v>
      </c>
    </row>
    <row r="409" spans="1:6" x14ac:dyDescent="0.25">
      <c r="A409" s="94" t="s">
        <v>824</v>
      </c>
      <c r="B409" s="95" t="s">
        <v>815</v>
      </c>
      <c r="C409" s="96">
        <v>1</v>
      </c>
      <c r="D409" s="96" t="s">
        <v>701</v>
      </c>
      <c r="E409" s="96" t="s">
        <v>203</v>
      </c>
      <c r="F409" s="97">
        <v>856.56</v>
      </c>
    </row>
    <row r="410" spans="1:6" x14ac:dyDescent="0.25">
      <c r="A410" s="94" t="s">
        <v>825</v>
      </c>
      <c r="B410" s="95" t="s">
        <v>815</v>
      </c>
      <c r="C410" s="96">
        <v>1</v>
      </c>
      <c r="D410" s="96" t="s">
        <v>701</v>
      </c>
      <c r="E410" s="96" t="s">
        <v>203</v>
      </c>
      <c r="F410" s="97">
        <v>856.56</v>
      </c>
    </row>
    <row r="411" spans="1:6" x14ac:dyDescent="0.25">
      <c r="A411" s="94" t="s">
        <v>826</v>
      </c>
      <c r="B411" s="95" t="s">
        <v>827</v>
      </c>
      <c r="C411" s="96">
        <v>1</v>
      </c>
      <c r="D411" s="96" t="s">
        <v>701</v>
      </c>
      <c r="E411" s="96" t="s">
        <v>203</v>
      </c>
      <c r="F411" s="97">
        <v>663.61</v>
      </c>
    </row>
    <row r="412" spans="1:6" x14ac:dyDescent="0.25">
      <c r="A412" s="94" t="s">
        <v>828</v>
      </c>
      <c r="B412" s="95" t="s">
        <v>827</v>
      </c>
      <c r="C412" s="96">
        <v>1</v>
      </c>
      <c r="D412" s="96" t="s">
        <v>701</v>
      </c>
      <c r="E412" s="96" t="s">
        <v>203</v>
      </c>
      <c r="F412" s="97">
        <v>663.61</v>
      </c>
    </row>
    <row r="413" spans="1:6" x14ac:dyDescent="0.25">
      <c r="A413" s="94" t="s">
        <v>829</v>
      </c>
      <c r="B413" s="95" t="s">
        <v>827</v>
      </c>
      <c r="C413" s="96">
        <v>1</v>
      </c>
      <c r="D413" s="96" t="s">
        <v>701</v>
      </c>
      <c r="E413" s="96" t="s">
        <v>203</v>
      </c>
      <c r="F413" s="97">
        <v>663.61</v>
      </c>
    </row>
    <row r="414" spans="1:6" x14ac:dyDescent="0.25">
      <c r="A414" s="94" t="s">
        <v>830</v>
      </c>
      <c r="B414" s="95" t="s">
        <v>827</v>
      </c>
      <c r="C414" s="96">
        <v>1</v>
      </c>
      <c r="D414" s="96" t="s">
        <v>701</v>
      </c>
      <c r="E414" s="96" t="s">
        <v>203</v>
      </c>
      <c r="F414" s="97">
        <v>663.61</v>
      </c>
    </row>
    <row r="415" spans="1:6" x14ac:dyDescent="0.25">
      <c r="A415" s="94" t="s">
        <v>831</v>
      </c>
      <c r="B415" s="95" t="s">
        <v>832</v>
      </c>
      <c r="C415" s="96">
        <v>1</v>
      </c>
      <c r="D415" s="96" t="s">
        <v>701</v>
      </c>
      <c r="E415" s="96" t="s">
        <v>203</v>
      </c>
      <c r="F415" s="97">
        <v>663.61</v>
      </c>
    </row>
    <row r="416" spans="1:6" x14ac:dyDescent="0.25">
      <c r="A416" s="94" t="s">
        <v>833</v>
      </c>
      <c r="B416" s="95" t="s">
        <v>832</v>
      </c>
      <c r="C416" s="96">
        <v>1</v>
      </c>
      <c r="D416" s="96" t="s">
        <v>701</v>
      </c>
      <c r="E416" s="96" t="s">
        <v>203</v>
      </c>
      <c r="F416" s="97">
        <v>663.61</v>
      </c>
    </row>
    <row r="417" spans="1:6" x14ac:dyDescent="0.25">
      <c r="A417" s="94" t="s">
        <v>834</v>
      </c>
      <c r="B417" s="95" t="s">
        <v>832</v>
      </c>
      <c r="C417" s="96">
        <v>1</v>
      </c>
      <c r="D417" s="96" t="s">
        <v>701</v>
      </c>
      <c r="E417" s="96" t="s">
        <v>203</v>
      </c>
      <c r="F417" s="97">
        <v>663.61</v>
      </c>
    </row>
    <row r="418" spans="1:6" x14ac:dyDescent="0.25">
      <c r="A418" s="94" t="s">
        <v>835</v>
      </c>
      <c r="B418" s="95" t="s">
        <v>832</v>
      </c>
      <c r="C418" s="96">
        <v>1</v>
      </c>
      <c r="D418" s="96" t="s">
        <v>701</v>
      </c>
      <c r="E418" s="96" t="s">
        <v>203</v>
      </c>
      <c r="F418" s="97">
        <v>663.61</v>
      </c>
    </row>
    <row r="419" spans="1:6" x14ac:dyDescent="0.25">
      <c r="A419" s="94" t="s">
        <v>836</v>
      </c>
      <c r="B419" s="95" t="s">
        <v>832</v>
      </c>
      <c r="C419" s="96">
        <v>1</v>
      </c>
      <c r="D419" s="96" t="s">
        <v>701</v>
      </c>
      <c r="E419" s="96" t="s">
        <v>203</v>
      </c>
      <c r="F419" s="97">
        <v>663.61</v>
      </c>
    </row>
    <row r="420" spans="1:6" x14ac:dyDescent="0.25">
      <c r="A420" s="94" t="s">
        <v>837</v>
      </c>
      <c r="B420" s="95" t="s">
        <v>832</v>
      </c>
      <c r="C420" s="96">
        <v>1</v>
      </c>
      <c r="D420" s="96" t="s">
        <v>701</v>
      </c>
      <c r="E420" s="96" t="s">
        <v>203</v>
      </c>
      <c r="F420" s="97">
        <v>663.61</v>
      </c>
    </row>
    <row r="421" spans="1:6" x14ac:dyDescent="0.25">
      <c r="A421" s="94" t="s">
        <v>838</v>
      </c>
      <c r="B421" s="95" t="s">
        <v>839</v>
      </c>
      <c r="C421" s="96">
        <v>1</v>
      </c>
      <c r="D421" s="96" t="s">
        <v>701</v>
      </c>
      <c r="E421" s="96" t="s">
        <v>210</v>
      </c>
      <c r="F421" s="97">
        <v>3046</v>
      </c>
    </row>
    <row r="422" spans="1:6" x14ac:dyDescent="0.25">
      <c r="A422" s="94" t="s">
        <v>840</v>
      </c>
      <c r="B422" s="95" t="s">
        <v>841</v>
      </c>
      <c r="C422" s="96">
        <v>1</v>
      </c>
      <c r="D422" s="96" t="s">
        <v>701</v>
      </c>
      <c r="E422" s="96" t="s">
        <v>210</v>
      </c>
      <c r="F422" s="97">
        <v>736.91</v>
      </c>
    </row>
    <row r="423" spans="1:6" ht="24" x14ac:dyDescent="0.25">
      <c r="A423" s="94" t="s">
        <v>842</v>
      </c>
      <c r="B423" s="95" t="s">
        <v>843</v>
      </c>
      <c r="C423" s="96">
        <v>1</v>
      </c>
      <c r="D423" s="96" t="s">
        <v>701</v>
      </c>
      <c r="E423" s="96" t="s">
        <v>203</v>
      </c>
      <c r="F423" s="97">
        <v>13126.95</v>
      </c>
    </row>
    <row r="424" spans="1:6" x14ac:dyDescent="0.25">
      <c r="A424" s="94" t="s">
        <v>844</v>
      </c>
      <c r="B424" s="95" t="s">
        <v>845</v>
      </c>
      <c r="C424" s="96">
        <v>1</v>
      </c>
      <c r="D424" s="96" t="s">
        <v>701</v>
      </c>
      <c r="E424" s="96" t="s">
        <v>203</v>
      </c>
      <c r="F424" s="97">
        <v>3921.33</v>
      </c>
    </row>
    <row r="425" spans="1:6" x14ac:dyDescent="0.25">
      <c r="A425" s="94" t="s">
        <v>846</v>
      </c>
      <c r="B425" s="95" t="s">
        <v>847</v>
      </c>
      <c r="C425" s="96">
        <v>1</v>
      </c>
      <c r="D425" s="96" t="s">
        <v>701</v>
      </c>
      <c r="E425" s="96" t="s">
        <v>203</v>
      </c>
      <c r="F425" s="97">
        <v>973.35</v>
      </c>
    </row>
    <row r="426" spans="1:6" x14ac:dyDescent="0.25">
      <c r="A426" s="94" t="s">
        <v>848</v>
      </c>
      <c r="B426" s="95" t="s">
        <v>847</v>
      </c>
      <c r="C426" s="96">
        <v>1</v>
      </c>
      <c r="D426" s="96" t="s">
        <v>701</v>
      </c>
      <c r="E426" s="96" t="s">
        <v>203</v>
      </c>
      <c r="F426" s="97">
        <v>973.35</v>
      </c>
    </row>
    <row r="427" spans="1:6" x14ac:dyDescent="0.25">
      <c r="A427" s="94" t="s">
        <v>849</v>
      </c>
      <c r="B427" s="95" t="s">
        <v>847</v>
      </c>
      <c r="C427" s="96">
        <v>1</v>
      </c>
      <c r="D427" s="96" t="s">
        <v>701</v>
      </c>
      <c r="E427" s="96" t="s">
        <v>203</v>
      </c>
      <c r="F427" s="97">
        <v>973.35</v>
      </c>
    </row>
    <row r="428" spans="1:6" x14ac:dyDescent="0.25">
      <c r="A428" s="94" t="s">
        <v>850</v>
      </c>
      <c r="B428" s="95" t="s">
        <v>847</v>
      </c>
      <c r="C428" s="96">
        <v>1</v>
      </c>
      <c r="D428" s="96" t="s">
        <v>701</v>
      </c>
      <c r="E428" s="96" t="s">
        <v>203</v>
      </c>
      <c r="F428" s="97">
        <v>973.35</v>
      </c>
    </row>
    <row r="429" spans="1:6" x14ac:dyDescent="0.25">
      <c r="A429" s="94" t="s">
        <v>851</v>
      </c>
      <c r="B429" s="95" t="s">
        <v>847</v>
      </c>
      <c r="C429" s="96">
        <v>1</v>
      </c>
      <c r="D429" s="96" t="s">
        <v>701</v>
      </c>
      <c r="E429" s="96" t="s">
        <v>203</v>
      </c>
      <c r="F429" s="97">
        <v>973.35</v>
      </c>
    </row>
    <row r="430" spans="1:6" x14ac:dyDescent="0.25">
      <c r="A430" s="94" t="s">
        <v>852</v>
      </c>
      <c r="B430" s="95" t="s">
        <v>847</v>
      </c>
      <c r="C430" s="96">
        <v>1</v>
      </c>
      <c r="D430" s="96" t="s">
        <v>701</v>
      </c>
      <c r="E430" s="96" t="s">
        <v>203</v>
      </c>
      <c r="F430" s="97">
        <v>973.35</v>
      </c>
    </row>
    <row r="431" spans="1:6" x14ac:dyDescent="0.25">
      <c r="A431" s="94" t="s">
        <v>853</v>
      </c>
      <c r="B431" s="95" t="s">
        <v>847</v>
      </c>
      <c r="C431" s="96">
        <v>1</v>
      </c>
      <c r="D431" s="96" t="s">
        <v>701</v>
      </c>
      <c r="E431" s="96" t="s">
        <v>203</v>
      </c>
      <c r="F431" s="97">
        <v>973.35</v>
      </c>
    </row>
    <row r="432" spans="1:6" x14ac:dyDescent="0.25">
      <c r="A432" s="94" t="s">
        <v>854</v>
      </c>
      <c r="B432" s="95" t="s">
        <v>855</v>
      </c>
      <c r="C432" s="96">
        <v>1</v>
      </c>
      <c r="D432" s="96" t="s">
        <v>701</v>
      </c>
      <c r="E432" s="96" t="s">
        <v>203</v>
      </c>
      <c r="F432" s="97">
        <v>750</v>
      </c>
    </row>
    <row r="433" spans="1:6" x14ac:dyDescent="0.25">
      <c r="A433" s="94" t="s">
        <v>856</v>
      </c>
      <c r="B433" s="95" t="s">
        <v>857</v>
      </c>
      <c r="C433" s="96">
        <v>1</v>
      </c>
      <c r="D433" s="96" t="s">
        <v>701</v>
      </c>
      <c r="E433" s="96" t="s">
        <v>203</v>
      </c>
      <c r="F433" s="97">
        <v>19908.75</v>
      </c>
    </row>
    <row r="434" spans="1:6" x14ac:dyDescent="0.25">
      <c r="A434" s="94" t="s">
        <v>858</v>
      </c>
      <c r="B434" s="95" t="s">
        <v>859</v>
      </c>
      <c r="C434" s="96">
        <v>1</v>
      </c>
      <c r="D434" s="96" t="s">
        <v>701</v>
      </c>
      <c r="E434" s="96" t="s">
        <v>210</v>
      </c>
      <c r="F434" s="97">
        <v>2003.93</v>
      </c>
    </row>
    <row r="435" spans="1:6" x14ac:dyDescent="0.25">
      <c r="A435" s="94" t="s">
        <v>860</v>
      </c>
      <c r="B435" s="95" t="s">
        <v>861</v>
      </c>
      <c r="C435" s="96">
        <v>1</v>
      </c>
      <c r="D435" s="96" t="s">
        <v>701</v>
      </c>
      <c r="E435" s="96" t="s">
        <v>203</v>
      </c>
      <c r="F435" s="97">
        <v>2446.25</v>
      </c>
    </row>
    <row r="436" spans="1:6" x14ac:dyDescent="0.25">
      <c r="A436" s="94" t="s">
        <v>862</v>
      </c>
      <c r="B436" s="95" t="s">
        <v>863</v>
      </c>
      <c r="C436" s="96">
        <v>1</v>
      </c>
      <c r="D436" s="96" t="s">
        <v>701</v>
      </c>
      <c r="E436" s="96" t="s">
        <v>203</v>
      </c>
      <c r="F436" s="97">
        <v>1647</v>
      </c>
    </row>
    <row r="437" spans="1:6" ht="24" x14ac:dyDescent="0.25">
      <c r="A437" s="94" t="s">
        <v>864</v>
      </c>
      <c r="B437" s="95" t="s">
        <v>865</v>
      </c>
      <c r="C437" s="96">
        <v>1</v>
      </c>
      <c r="D437" s="96" t="s">
        <v>701</v>
      </c>
      <c r="E437" s="96" t="s">
        <v>203</v>
      </c>
      <c r="F437" s="97">
        <v>9663.61</v>
      </c>
    </row>
    <row r="438" spans="1:6" ht="24" x14ac:dyDescent="0.25">
      <c r="A438" s="94" t="s">
        <v>866</v>
      </c>
      <c r="B438" s="95" t="s">
        <v>867</v>
      </c>
      <c r="C438" s="96">
        <v>1</v>
      </c>
      <c r="D438" s="96" t="s">
        <v>701</v>
      </c>
      <c r="E438" s="96" t="s">
        <v>203</v>
      </c>
      <c r="F438" s="97">
        <v>2669.08</v>
      </c>
    </row>
    <row r="439" spans="1:6" ht="24" x14ac:dyDescent="0.25">
      <c r="A439" s="94" t="s">
        <v>868</v>
      </c>
      <c r="B439" s="95" t="s">
        <v>869</v>
      </c>
      <c r="C439" s="96">
        <v>1</v>
      </c>
      <c r="D439" s="96" t="s">
        <v>701</v>
      </c>
      <c r="E439" s="96" t="s">
        <v>203</v>
      </c>
      <c r="F439" s="97">
        <v>1246.51</v>
      </c>
    </row>
    <row r="440" spans="1:6" x14ac:dyDescent="0.25">
      <c r="A440" s="94" t="s">
        <v>870</v>
      </c>
      <c r="B440" s="95" t="s">
        <v>871</v>
      </c>
      <c r="C440" s="96">
        <v>1</v>
      </c>
      <c r="D440" s="96" t="s">
        <v>701</v>
      </c>
      <c r="E440" s="96" t="s">
        <v>210</v>
      </c>
      <c r="F440" s="97">
        <v>1032.5</v>
      </c>
    </row>
    <row r="441" spans="1:6" x14ac:dyDescent="0.25">
      <c r="A441" s="94" t="s">
        <v>872</v>
      </c>
      <c r="B441" s="95" t="s">
        <v>873</v>
      </c>
      <c r="C441" s="96">
        <v>1</v>
      </c>
      <c r="D441" s="96" t="s">
        <v>701</v>
      </c>
      <c r="E441" s="96" t="s">
        <v>203</v>
      </c>
      <c r="F441" s="97">
        <v>1603.63</v>
      </c>
    </row>
    <row r="442" spans="1:6" x14ac:dyDescent="0.25">
      <c r="A442" s="94" t="s">
        <v>874</v>
      </c>
      <c r="B442" s="95" t="s">
        <v>875</v>
      </c>
      <c r="C442" s="96">
        <v>1</v>
      </c>
      <c r="D442" s="96" t="s">
        <v>701</v>
      </c>
      <c r="E442" s="96" t="s">
        <v>203</v>
      </c>
      <c r="F442" s="97">
        <v>757.5</v>
      </c>
    </row>
    <row r="443" spans="1:6" x14ac:dyDescent="0.25">
      <c r="A443" s="94" t="s">
        <v>876</v>
      </c>
      <c r="B443" s="95" t="s">
        <v>877</v>
      </c>
      <c r="C443" s="96">
        <v>1</v>
      </c>
      <c r="D443" s="96" t="s">
        <v>701</v>
      </c>
      <c r="E443" s="96" t="s">
        <v>203</v>
      </c>
      <c r="F443" s="97">
        <v>972.5</v>
      </c>
    </row>
    <row r="444" spans="1:6" x14ac:dyDescent="0.25">
      <c r="A444" s="94" t="s">
        <v>878</v>
      </c>
      <c r="B444" s="95" t="s">
        <v>879</v>
      </c>
      <c r="C444" s="96">
        <v>1</v>
      </c>
      <c r="D444" s="96" t="s">
        <v>701</v>
      </c>
      <c r="E444" s="96" t="s">
        <v>203</v>
      </c>
      <c r="F444" s="97">
        <v>3130.9</v>
      </c>
    </row>
    <row r="445" spans="1:6" ht="24" x14ac:dyDescent="0.25">
      <c r="A445" s="94" t="s">
        <v>880</v>
      </c>
      <c r="B445" s="95" t="s">
        <v>881</v>
      </c>
      <c r="C445" s="96">
        <v>1</v>
      </c>
      <c r="D445" s="96" t="s">
        <v>701</v>
      </c>
      <c r="E445" s="96" t="s">
        <v>203</v>
      </c>
      <c r="F445" s="97">
        <v>3158.75</v>
      </c>
    </row>
    <row r="446" spans="1:6" ht="24" x14ac:dyDescent="0.25">
      <c r="A446" s="94" t="s">
        <v>882</v>
      </c>
      <c r="B446" s="95" t="s">
        <v>881</v>
      </c>
      <c r="C446" s="96">
        <v>1</v>
      </c>
      <c r="D446" s="96" t="s">
        <v>701</v>
      </c>
      <c r="E446" s="96" t="s">
        <v>203</v>
      </c>
      <c r="F446" s="97">
        <v>3158.75</v>
      </c>
    </row>
    <row r="447" spans="1:6" ht="24" x14ac:dyDescent="0.25">
      <c r="A447" s="94" t="s">
        <v>883</v>
      </c>
      <c r="B447" s="95" t="s">
        <v>881</v>
      </c>
      <c r="C447" s="96">
        <v>1</v>
      </c>
      <c r="D447" s="96" t="s">
        <v>701</v>
      </c>
      <c r="E447" s="96" t="s">
        <v>203</v>
      </c>
      <c r="F447" s="97">
        <v>3158.75</v>
      </c>
    </row>
    <row r="448" spans="1:6" ht="24" x14ac:dyDescent="0.25">
      <c r="A448" s="94" t="s">
        <v>884</v>
      </c>
      <c r="B448" s="95" t="s">
        <v>881</v>
      </c>
      <c r="C448" s="96">
        <v>1</v>
      </c>
      <c r="D448" s="96" t="s">
        <v>701</v>
      </c>
      <c r="E448" s="96" t="s">
        <v>203</v>
      </c>
      <c r="F448" s="97">
        <v>3158.75</v>
      </c>
    </row>
    <row r="449" spans="1:6" ht="24" x14ac:dyDescent="0.25">
      <c r="A449" s="94" t="s">
        <v>885</v>
      </c>
      <c r="B449" s="95" t="s">
        <v>886</v>
      </c>
      <c r="C449" s="96">
        <v>1</v>
      </c>
      <c r="D449" s="96" t="s">
        <v>701</v>
      </c>
      <c r="E449" s="96" t="s">
        <v>203</v>
      </c>
      <c r="F449" s="97">
        <v>3060</v>
      </c>
    </row>
    <row r="450" spans="1:6" ht="24" x14ac:dyDescent="0.25">
      <c r="A450" s="94" t="s">
        <v>887</v>
      </c>
      <c r="B450" s="95" t="s">
        <v>888</v>
      </c>
      <c r="C450" s="96">
        <v>1</v>
      </c>
      <c r="D450" s="96" t="s">
        <v>701</v>
      </c>
      <c r="E450" s="96" t="s">
        <v>203</v>
      </c>
      <c r="F450" s="97">
        <v>1870</v>
      </c>
    </row>
    <row r="451" spans="1:6" ht="24" x14ac:dyDescent="0.25">
      <c r="A451" s="94" t="s">
        <v>889</v>
      </c>
      <c r="B451" s="95" t="s">
        <v>890</v>
      </c>
      <c r="C451" s="96">
        <v>1</v>
      </c>
      <c r="D451" s="96" t="s">
        <v>701</v>
      </c>
      <c r="E451" s="96" t="s">
        <v>203</v>
      </c>
      <c r="F451" s="97">
        <v>1441.25</v>
      </c>
    </row>
    <row r="452" spans="1:6" ht="24" x14ac:dyDescent="0.25">
      <c r="A452" s="94" t="s">
        <v>891</v>
      </c>
      <c r="B452" s="95" t="s">
        <v>890</v>
      </c>
      <c r="C452" s="96">
        <v>1</v>
      </c>
      <c r="D452" s="96" t="s">
        <v>701</v>
      </c>
      <c r="E452" s="96" t="s">
        <v>203</v>
      </c>
      <c r="F452" s="97">
        <v>1441.25</v>
      </c>
    </row>
    <row r="453" spans="1:6" ht="24" x14ac:dyDescent="0.25">
      <c r="A453" s="94" t="s">
        <v>892</v>
      </c>
      <c r="B453" s="95" t="s">
        <v>890</v>
      </c>
      <c r="C453" s="96">
        <v>1</v>
      </c>
      <c r="D453" s="96" t="s">
        <v>701</v>
      </c>
      <c r="E453" s="96" t="s">
        <v>203</v>
      </c>
      <c r="F453" s="97">
        <v>1441.25</v>
      </c>
    </row>
    <row r="454" spans="1:6" ht="24" x14ac:dyDescent="0.25">
      <c r="A454" s="94" t="s">
        <v>893</v>
      </c>
      <c r="B454" s="95" t="s">
        <v>890</v>
      </c>
      <c r="C454" s="96">
        <v>1</v>
      </c>
      <c r="D454" s="96" t="s">
        <v>701</v>
      </c>
      <c r="E454" s="96" t="s">
        <v>203</v>
      </c>
      <c r="F454" s="97">
        <v>1441.25</v>
      </c>
    </row>
    <row r="455" spans="1:6" ht="24" x14ac:dyDescent="0.25">
      <c r="A455" s="94" t="s">
        <v>894</v>
      </c>
      <c r="B455" s="95" t="s">
        <v>890</v>
      </c>
      <c r="C455" s="96">
        <v>1</v>
      </c>
      <c r="D455" s="96" t="s">
        <v>701</v>
      </c>
      <c r="E455" s="96" t="s">
        <v>203</v>
      </c>
      <c r="F455" s="97">
        <v>1441.25</v>
      </c>
    </row>
    <row r="456" spans="1:6" ht="24" x14ac:dyDescent="0.25">
      <c r="A456" s="94" t="s">
        <v>895</v>
      </c>
      <c r="B456" s="95" t="s">
        <v>890</v>
      </c>
      <c r="C456" s="96">
        <v>1</v>
      </c>
      <c r="D456" s="96" t="s">
        <v>701</v>
      </c>
      <c r="E456" s="96" t="s">
        <v>203</v>
      </c>
      <c r="F456" s="97">
        <v>1441.25</v>
      </c>
    </row>
    <row r="457" spans="1:6" ht="24" x14ac:dyDescent="0.25">
      <c r="A457" s="94" t="s">
        <v>896</v>
      </c>
      <c r="B457" s="95" t="s">
        <v>890</v>
      </c>
      <c r="C457" s="96">
        <v>1</v>
      </c>
      <c r="D457" s="96" t="s">
        <v>701</v>
      </c>
      <c r="E457" s="96" t="s">
        <v>203</v>
      </c>
      <c r="F457" s="97">
        <v>1441.25</v>
      </c>
    </row>
    <row r="458" spans="1:6" ht="24" x14ac:dyDescent="0.25">
      <c r="A458" s="94" t="s">
        <v>897</v>
      </c>
      <c r="B458" s="95" t="s">
        <v>890</v>
      </c>
      <c r="C458" s="96">
        <v>1</v>
      </c>
      <c r="D458" s="96" t="s">
        <v>701</v>
      </c>
      <c r="E458" s="96" t="s">
        <v>203</v>
      </c>
      <c r="F458" s="97">
        <v>1441.25</v>
      </c>
    </row>
    <row r="459" spans="1:6" ht="24" x14ac:dyDescent="0.25">
      <c r="A459" s="94" t="s">
        <v>898</v>
      </c>
      <c r="B459" s="95" t="s">
        <v>899</v>
      </c>
      <c r="C459" s="96">
        <v>1</v>
      </c>
      <c r="D459" s="96" t="s">
        <v>701</v>
      </c>
      <c r="E459" s="96" t="s">
        <v>203</v>
      </c>
      <c r="F459" s="97">
        <v>1271.25</v>
      </c>
    </row>
    <row r="460" spans="1:6" x14ac:dyDescent="0.25">
      <c r="A460" s="94" t="s">
        <v>900</v>
      </c>
      <c r="B460" s="95" t="s">
        <v>901</v>
      </c>
      <c r="C460" s="96">
        <v>1</v>
      </c>
      <c r="D460" s="96" t="s">
        <v>701</v>
      </c>
      <c r="E460" s="96" t="s">
        <v>203</v>
      </c>
      <c r="F460" s="97">
        <v>827.5</v>
      </c>
    </row>
    <row r="461" spans="1:6" x14ac:dyDescent="0.25">
      <c r="A461" s="94" t="s">
        <v>902</v>
      </c>
      <c r="B461" s="95" t="s">
        <v>903</v>
      </c>
      <c r="C461" s="96">
        <v>1</v>
      </c>
      <c r="D461" s="96" t="s">
        <v>701</v>
      </c>
      <c r="E461" s="96" t="s">
        <v>203</v>
      </c>
      <c r="F461" s="97">
        <v>761.25</v>
      </c>
    </row>
    <row r="462" spans="1:6" x14ac:dyDescent="0.25">
      <c r="A462" s="94" t="s">
        <v>904</v>
      </c>
      <c r="B462" s="95" t="s">
        <v>905</v>
      </c>
      <c r="C462" s="96">
        <v>2</v>
      </c>
      <c r="D462" s="96" t="s">
        <v>701</v>
      </c>
      <c r="E462" s="96" t="s">
        <v>203</v>
      </c>
      <c r="F462" s="97">
        <v>777.5</v>
      </c>
    </row>
    <row r="463" spans="1:6" x14ac:dyDescent="0.25">
      <c r="A463" s="94" t="s">
        <v>906</v>
      </c>
      <c r="B463" s="95" t="s">
        <v>907</v>
      </c>
      <c r="C463" s="96">
        <v>1</v>
      </c>
      <c r="D463" s="96" t="s">
        <v>701</v>
      </c>
      <c r="E463" s="96" t="s">
        <v>210</v>
      </c>
      <c r="F463" s="97">
        <v>8051.25</v>
      </c>
    </row>
    <row r="464" spans="1:6" x14ac:dyDescent="0.25">
      <c r="A464" s="94" t="s">
        <v>908</v>
      </c>
      <c r="B464" s="95" t="s">
        <v>909</v>
      </c>
      <c r="C464" s="96">
        <v>1</v>
      </c>
      <c r="D464" s="96" t="s">
        <v>701</v>
      </c>
      <c r="E464" s="96" t="s">
        <v>210</v>
      </c>
      <c r="F464" s="97">
        <v>827.5</v>
      </c>
    </row>
    <row r="465" spans="1:6" x14ac:dyDescent="0.25">
      <c r="A465" s="94" t="s">
        <v>910</v>
      </c>
      <c r="B465" s="95" t="s">
        <v>911</v>
      </c>
      <c r="C465" s="96">
        <v>1</v>
      </c>
      <c r="D465" s="96" t="s">
        <v>701</v>
      </c>
      <c r="E465" s="96" t="s">
        <v>203</v>
      </c>
      <c r="F465" s="97">
        <v>2025</v>
      </c>
    </row>
    <row r="466" spans="1:6" x14ac:dyDescent="0.25">
      <c r="A466" s="94" t="s">
        <v>912</v>
      </c>
      <c r="B466" s="95" t="s">
        <v>911</v>
      </c>
      <c r="C466" s="96">
        <v>1</v>
      </c>
      <c r="D466" s="96" t="s">
        <v>701</v>
      </c>
      <c r="E466" s="96" t="s">
        <v>203</v>
      </c>
      <c r="F466" s="97">
        <v>2025</v>
      </c>
    </row>
    <row r="467" spans="1:6" x14ac:dyDescent="0.25">
      <c r="A467" s="94" t="s">
        <v>913</v>
      </c>
      <c r="B467" s="95" t="s">
        <v>914</v>
      </c>
      <c r="C467" s="96">
        <v>1</v>
      </c>
      <c r="D467" s="96" t="s">
        <v>701</v>
      </c>
      <c r="E467" s="96" t="s">
        <v>203</v>
      </c>
      <c r="F467" s="97">
        <v>1250</v>
      </c>
    </row>
    <row r="468" spans="1:6" x14ac:dyDescent="0.25">
      <c r="A468" s="94" t="s">
        <v>915</v>
      </c>
      <c r="B468" s="95" t="s">
        <v>916</v>
      </c>
      <c r="C468" s="96">
        <v>1</v>
      </c>
      <c r="D468" s="96" t="s">
        <v>701</v>
      </c>
      <c r="E468" s="96" t="s">
        <v>203</v>
      </c>
      <c r="F468" s="97">
        <v>790</v>
      </c>
    </row>
    <row r="469" spans="1:6" x14ac:dyDescent="0.25">
      <c r="A469" s="94" t="s">
        <v>917</v>
      </c>
      <c r="B469" s="95" t="s">
        <v>918</v>
      </c>
      <c r="C469" s="96">
        <v>1</v>
      </c>
      <c r="D469" s="96" t="s">
        <v>701</v>
      </c>
      <c r="E469" s="96" t="s">
        <v>203</v>
      </c>
      <c r="F469" s="97">
        <v>750</v>
      </c>
    </row>
    <row r="470" spans="1:6" x14ac:dyDescent="0.25">
      <c r="A470" s="94" t="s">
        <v>919</v>
      </c>
      <c r="B470" s="95" t="s">
        <v>918</v>
      </c>
      <c r="C470" s="96">
        <v>1</v>
      </c>
      <c r="D470" s="96" t="s">
        <v>701</v>
      </c>
      <c r="E470" s="96" t="s">
        <v>203</v>
      </c>
      <c r="F470" s="97">
        <v>750</v>
      </c>
    </row>
    <row r="471" spans="1:6" x14ac:dyDescent="0.25">
      <c r="A471" s="94" t="s">
        <v>920</v>
      </c>
      <c r="B471" s="95" t="s">
        <v>918</v>
      </c>
      <c r="C471" s="96">
        <v>1</v>
      </c>
      <c r="D471" s="96" t="s">
        <v>701</v>
      </c>
      <c r="E471" s="96" t="s">
        <v>203</v>
      </c>
      <c r="F471" s="97">
        <v>750</v>
      </c>
    </row>
    <row r="472" spans="1:6" x14ac:dyDescent="0.25">
      <c r="A472" s="94" t="s">
        <v>921</v>
      </c>
      <c r="B472" s="95" t="s">
        <v>918</v>
      </c>
      <c r="C472" s="96">
        <v>1</v>
      </c>
      <c r="D472" s="96" t="s">
        <v>701</v>
      </c>
      <c r="E472" s="96" t="s">
        <v>203</v>
      </c>
      <c r="F472" s="97">
        <v>750</v>
      </c>
    </row>
    <row r="473" spans="1:6" x14ac:dyDescent="0.25">
      <c r="A473" s="94" t="s">
        <v>922</v>
      </c>
      <c r="B473" s="95" t="s">
        <v>918</v>
      </c>
      <c r="C473" s="96">
        <v>1</v>
      </c>
      <c r="D473" s="96" t="s">
        <v>701</v>
      </c>
      <c r="E473" s="96" t="s">
        <v>203</v>
      </c>
      <c r="F473" s="97">
        <v>750</v>
      </c>
    </row>
    <row r="474" spans="1:6" x14ac:dyDescent="0.25">
      <c r="A474" s="94" t="s">
        <v>923</v>
      </c>
      <c r="B474" s="95" t="s">
        <v>918</v>
      </c>
      <c r="C474" s="96">
        <v>1</v>
      </c>
      <c r="D474" s="96" t="s">
        <v>701</v>
      </c>
      <c r="E474" s="96" t="s">
        <v>203</v>
      </c>
      <c r="F474" s="97">
        <v>750</v>
      </c>
    </row>
    <row r="475" spans="1:6" x14ac:dyDescent="0.25">
      <c r="A475" s="94" t="s">
        <v>924</v>
      </c>
      <c r="B475" s="95" t="s">
        <v>918</v>
      </c>
      <c r="C475" s="96">
        <v>1</v>
      </c>
      <c r="D475" s="96" t="s">
        <v>701</v>
      </c>
      <c r="E475" s="96" t="s">
        <v>203</v>
      </c>
      <c r="F475" s="97">
        <v>750</v>
      </c>
    </row>
    <row r="476" spans="1:6" x14ac:dyDescent="0.25">
      <c r="A476" s="94" t="s">
        <v>925</v>
      </c>
      <c r="B476" s="95" t="s">
        <v>918</v>
      </c>
      <c r="C476" s="96">
        <v>1</v>
      </c>
      <c r="D476" s="96" t="s">
        <v>701</v>
      </c>
      <c r="E476" s="96" t="s">
        <v>203</v>
      </c>
      <c r="F476" s="97">
        <v>750</v>
      </c>
    </row>
    <row r="477" spans="1:6" x14ac:dyDescent="0.25">
      <c r="A477" s="94" t="s">
        <v>926</v>
      </c>
      <c r="B477" s="95" t="s">
        <v>918</v>
      </c>
      <c r="C477" s="96">
        <v>1</v>
      </c>
      <c r="D477" s="96" t="s">
        <v>701</v>
      </c>
      <c r="E477" s="96" t="s">
        <v>203</v>
      </c>
      <c r="F477" s="97">
        <v>750</v>
      </c>
    </row>
    <row r="478" spans="1:6" x14ac:dyDescent="0.25">
      <c r="A478" s="94" t="s">
        <v>927</v>
      </c>
      <c r="B478" s="95" t="s">
        <v>918</v>
      </c>
      <c r="C478" s="96">
        <v>1</v>
      </c>
      <c r="D478" s="96" t="s">
        <v>701</v>
      </c>
      <c r="E478" s="96" t="s">
        <v>203</v>
      </c>
      <c r="F478" s="97">
        <v>750</v>
      </c>
    </row>
    <row r="479" spans="1:6" x14ac:dyDescent="0.25">
      <c r="A479" s="94" t="s">
        <v>928</v>
      </c>
      <c r="B479" s="95" t="s">
        <v>918</v>
      </c>
      <c r="C479" s="96">
        <v>1</v>
      </c>
      <c r="D479" s="96" t="s">
        <v>701</v>
      </c>
      <c r="E479" s="96" t="s">
        <v>203</v>
      </c>
      <c r="F479" s="97">
        <v>750</v>
      </c>
    </row>
    <row r="480" spans="1:6" x14ac:dyDescent="0.25">
      <c r="A480" s="94" t="s">
        <v>929</v>
      </c>
      <c r="B480" s="95" t="s">
        <v>918</v>
      </c>
      <c r="C480" s="96">
        <v>1</v>
      </c>
      <c r="D480" s="96" t="s">
        <v>701</v>
      </c>
      <c r="E480" s="96" t="s">
        <v>203</v>
      </c>
      <c r="F480" s="97">
        <v>750</v>
      </c>
    </row>
    <row r="481" spans="1:6" x14ac:dyDescent="0.25">
      <c r="A481" s="94" t="s">
        <v>930</v>
      </c>
      <c r="B481" s="95" t="s">
        <v>918</v>
      </c>
      <c r="C481" s="96">
        <v>1</v>
      </c>
      <c r="D481" s="96" t="s">
        <v>701</v>
      </c>
      <c r="E481" s="96" t="s">
        <v>203</v>
      </c>
      <c r="F481" s="97">
        <v>750</v>
      </c>
    </row>
    <row r="482" spans="1:6" x14ac:dyDescent="0.25">
      <c r="A482" s="94" t="s">
        <v>931</v>
      </c>
      <c r="B482" s="95" t="s">
        <v>918</v>
      </c>
      <c r="C482" s="96">
        <v>1</v>
      </c>
      <c r="D482" s="96" t="s">
        <v>701</v>
      </c>
      <c r="E482" s="96" t="s">
        <v>203</v>
      </c>
      <c r="F482" s="97">
        <v>750</v>
      </c>
    </row>
    <row r="483" spans="1:6" x14ac:dyDescent="0.25">
      <c r="A483" s="94" t="s">
        <v>932</v>
      </c>
      <c r="B483" s="95" t="s">
        <v>918</v>
      </c>
      <c r="C483" s="96">
        <v>1</v>
      </c>
      <c r="D483" s="96" t="s">
        <v>701</v>
      </c>
      <c r="E483" s="96" t="s">
        <v>203</v>
      </c>
      <c r="F483" s="97">
        <v>750</v>
      </c>
    </row>
    <row r="484" spans="1:6" x14ac:dyDescent="0.25">
      <c r="A484" s="94" t="s">
        <v>933</v>
      </c>
      <c r="B484" s="95" t="s">
        <v>918</v>
      </c>
      <c r="C484" s="96">
        <v>1</v>
      </c>
      <c r="D484" s="96" t="s">
        <v>701</v>
      </c>
      <c r="E484" s="96" t="s">
        <v>203</v>
      </c>
      <c r="F484" s="97">
        <v>750</v>
      </c>
    </row>
    <row r="485" spans="1:6" x14ac:dyDescent="0.25">
      <c r="A485" s="94" t="s">
        <v>934</v>
      </c>
      <c r="B485" s="95" t="s">
        <v>918</v>
      </c>
      <c r="C485" s="96">
        <v>1</v>
      </c>
      <c r="D485" s="96" t="s">
        <v>701</v>
      </c>
      <c r="E485" s="96" t="s">
        <v>203</v>
      </c>
      <c r="F485" s="97">
        <v>750</v>
      </c>
    </row>
    <row r="486" spans="1:6" x14ac:dyDescent="0.25">
      <c r="A486" s="94" t="s">
        <v>935</v>
      </c>
      <c r="B486" s="95" t="s">
        <v>918</v>
      </c>
      <c r="C486" s="96">
        <v>1</v>
      </c>
      <c r="D486" s="96" t="s">
        <v>701</v>
      </c>
      <c r="E486" s="96" t="s">
        <v>203</v>
      </c>
      <c r="F486" s="97">
        <v>750</v>
      </c>
    </row>
    <row r="487" spans="1:6" x14ac:dyDescent="0.25">
      <c r="A487" s="94" t="s">
        <v>936</v>
      </c>
      <c r="B487" s="95" t="s">
        <v>918</v>
      </c>
      <c r="C487" s="96">
        <v>1</v>
      </c>
      <c r="D487" s="96" t="s">
        <v>701</v>
      </c>
      <c r="E487" s="96" t="s">
        <v>203</v>
      </c>
      <c r="F487" s="97">
        <v>750</v>
      </c>
    </row>
    <row r="488" spans="1:6" x14ac:dyDescent="0.25">
      <c r="A488" s="94" t="s">
        <v>937</v>
      </c>
      <c r="B488" s="95" t="s">
        <v>918</v>
      </c>
      <c r="C488" s="96">
        <v>1</v>
      </c>
      <c r="D488" s="96" t="s">
        <v>701</v>
      </c>
      <c r="E488" s="96" t="s">
        <v>203</v>
      </c>
      <c r="F488" s="97">
        <v>750</v>
      </c>
    </row>
    <row r="489" spans="1:6" x14ac:dyDescent="0.25">
      <c r="A489" s="94" t="s">
        <v>938</v>
      </c>
      <c r="B489" s="95" t="s">
        <v>939</v>
      </c>
      <c r="C489" s="96">
        <v>1</v>
      </c>
      <c r="D489" s="96" t="s">
        <v>701</v>
      </c>
      <c r="E489" s="96" t="s">
        <v>203</v>
      </c>
      <c r="F489" s="97">
        <v>15742.5</v>
      </c>
    </row>
    <row r="490" spans="1:6" ht="24" x14ac:dyDescent="0.25">
      <c r="A490" s="94" t="s">
        <v>940</v>
      </c>
      <c r="B490" s="95" t="s">
        <v>941</v>
      </c>
      <c r="C490" s="96">
        <v>1</v>
      </c>
      <c r="D490" s="96" t="s">
        <v>701</v>
      </c>
      <c r="E490" s="96" t="s">
        <v>203</v>
      </c>
      <c r="F490" s="97">
        <v>844.19</v>
      </c>
    </row>
    <row r="491" spans="1:6" x14ac:dyDescent="0.25">
      <c r="A491" s="94" t="s">
        <v>942</v>
      </c>
      <c r="B491" s="95" t="s">
        <v>943</v>
      </c>
      <c r="C491" s="96">
        <v>1</v>
      </c>
      <c r="D491" s="96" t="s">
        <v>701</v>
      </c>
      <c r="E491" s="96" t="s">
        <v>203</v>
      </c>
      <c r="F491" s="97">
        <v>792.5</v>
      </c>
    </row>
    <row r="492" spans="1:6" x14ac:dyDescent="0.25">
      <c r="A492" s="94" t="s">
        <v>944</v>
      </c>
      <c r="B492" s="95" t="s">
        <v>945</v>
      </c>
      <c r="C492" s="96">
        <v>1</v>
      </c>
      <c r="D492" s="96" t="s">
        <v>701</v>
      </c>
      <c r="E492" s="96" t="s">
        <v>203</v>
      </c>
      <c r="F492" s="97">
        <v>15625</v>
      </c>
    </row>
    <row r="493" spans="1:6" x14ac:dyDescent="0.25">
      <c r="A493" s="94" t="s">
        <v>946</v>
      </c>
      <c r="B493" s="95" t="s">
        <v>947</v>
      </c>
      <c r="C493" s="96">
        <v>1</v>
      </c>
      <c r="D493" s="96" t="s">
        <v>701</v>
      </c>
      <c r="E493" s="96" t="s">
        <v>203</v>
      </c>
      <c r="F493" s="97">
        <v>10531.25</v>
      </c>
    </row>
    <row r="494" spans="1:6" x14ac:dyDescent="0.25">
      <c r="A494" s="94" t="s">
        <v>948</v>
      </c>
      <c r="B494" s="95" t="s">
        <v>949</v>
      </c>
      <c r="C494" s="96">
        <v>1</v>
      </c>
      <c r="D494" s="96" t="s">
        <v>701</v>
      </c>
      <c r="E494" s="96" t="s">
        <v>203</v>
      </c>
      <c r="F494" s="97">
        <v>8125</v>
      </c>
    </row>
    <row r="495" spans="1:6" x14ac:dyDescent="0.25">
      <c r="A495" s="94" t="s">
        <v>950</v>
      </c>
      <c r="B495" s="95" t="s">
        <v>951</v>
      </c>
      <c r="C495" s="96">
        <v>1</v>
      </c>
      <c r="D495" s="96" t="s">
        <v>701</v>
      </c>
      <c r="E495" s="96" t="s">
        <v>203</v>
      </c>
      <c r="F495" s="97">
        <v>4893.75</v>
      </c>
    </row>
    <row r="496" spans="1:6" x14ac:dyDescent="0.25">
      <c r="A496" s="94" t="s">
        <v>952</v>
      </c>
      <c r="B496" s="95" t="s">
        <v>953</v>
      </c>
      <c r="C496" s="96">
        <v>1</v>
      </c>
      <c r="D496" s="96" t="s">
        <v>701</v>
      </c>
      <c r="E496" s="96" t="s">
        <v>203</v>
      </c>
      <c r="F496" s="97">
        <v>3437.5</v>
      </c>
    </row>
    <row r="497" spans="1:6" x14ac:dyDescent="0.25">
      <c r="A497" s="94" t="s">
        <v>954</v>
      </c>
      <c r="B497" s="95" t="s">
        <v>955</v>
      </c>
      <c r="C497" s="96">
        <v>1</v>
      </c>
      <c r="D497" s="96" t="s">
        <v>701</v>
      </c>
      <c r="E497" s="96" t="s">
        <v>203</v>
      </c>
      <c r="F497" s="97">
        <v>943.75</v>
      </c>
    </row>
    <row r="498" spans="1:6" x14ac:dyDescent="0.25">
      <c r="A498" s="94" t="s">
        <v>956</v>
      </c>
      <c r="B498" s="95" t="s">
        <v>957</v>
      </c>
      <c r="C498" s="96">
        <v>1</v>
      </c>
      <c r="D498" s="96" t="s">
        <v>701</v>
      </c>
      <c r="E498" s="96" t="s">
        <v>203</v>
      </c>
      <c r="F498" s="97">
        <v>937.5</v>
      </c>
    </row>
    <row r="499" spans="1:6" x14ac:dyDescent="0.25">
      <c r="A499" s="94" t="s">
        <v>958</v>
      </c>
      <c r="B499" s="95" t="s">
        <v>959</v>
      </c>
      <c r="C499" s="96">
        <v>1</v>
      </c>
      <c r="D499" s="96" t="s">
        <v>701</v>
      </c>
      <c r="E499" s="96" t="s">
        <v>203</v>
      </c>
      <c r="F499" s="97">
        <v>5513.75</v>
      </c>
    </row>
    <row r="500" spans="1:6" x14ac:dyDescent="0.25">
      <c r="A500" s="94" t="s">
        <v>960</v>
      </c>
      <c r="B500" s="95" t="s">
        <v>961</v>
      </c>
      <c r="C500" s="96">
        <v>1</v>
      </c>
      <c r="D500" s="96" t="s">
        <v>701</v>
      </c>
      <c r="E500" s="96" t="s">
        <v>203</v>
      </c>
      <c r="F500" s="97">
        <v>5100</v>
      </c>
    </row>
    <row r="501" spans="1:6" x14ac:dyDescent="0.25">
      <c r="A501" s="94" t="s">
        <v>962</v>
      </c>
      <c r="B501" s="95" t="s">
        <v>963</v>
      </c>
      <c r="C501" s="96">
        <v>1</v>
      </c>
      <c r="D501" s="96" t="s">
        <v>701</v>
      </c>
      <c r="E501" s="96" t="s">
        <v>203</v>
      </c>
      <c r="F501" s="97">
        <v>750</v>
      </c>
    </row>
    <row r="502" spans="1:6" x14ac:dyDescent="0.25">
      <c r="A502" s="94" t="s">
        <v>964</v>
      </c>
      <c r="B502" s="95" t="s">
        <v>963</v>
      </c>
      <c r="C502" s="96">
        <v>1</v>
      </c>
      <c r="D502" s="96" t="s">
        <v>701</v>
      </c>
      <c r="E502" s="96" t="s">
        <v>203</v>
      </c>
      <c r="F502" s="97">
        <v>750</v>
      </c>
    </row>
    <row r="503" spans="1:6" x14ac:dyDescent="0.25">
      <c r="A503" s="94" t="s">
        <v>965</v>
      </c>
      <c r="B503" s="95" t="s">
        <v>963</v>
      </c>
      <c r="C503" s="96">
        <v>1</v>
      </c>
      <c r="D503" s="96" t="s">
        <v>701</v>
      </c>
      <c r="E503" s="96" t="s">
        <v>203</v>
      </c>
      <c r="F503" s="97">
        <v>750</v>
      </c>
    </row>
    <row r="504" spans="1:6" x14ac:dyDescent="0.25">
      <c r="A504" s="94" t="s">
        <v>966</v>
      </c>
      <c r="B504" s="95" t="s">
        <v>963</v>
      </c>
      <c r="C504" s="96">
        <v>1</v>
      </c>
      <c r="D504" s="96" t="s">
        <v>701</v>
      </c>
      <c r="E504" s="96" t="s">
        <v>203</v>
      </c>
      <c r="F504" s="97">
        <v>750</v>
      </c>
    </row>
    <row r="505" spans="1:6" x14ac:dyDescent="0.25">
      <c r="A505" s="94" t="s">
        <v>967</v>
      </c>
      <c r="B505" s="95" t="s">
        <v>963</v>
      </c>
      <c r="C505" s="96">
        <v>1</v>
      </c>
      <c r="D505" s="96" t="s">
        <v>701</v>
      </c>
      <c r="E505" s="96" t="s">
        <v>203</v>
      </c>
      <c r="F505" s="97">
        <v>750</v>
      </c>
    </row>
    <row r="506" spans="1:6" x14ac:dyDescent="0.25">
      <c r="A506" s="94" t="s">
        <v>968</v>
      </c>
      <c r="B506" s="95" t="s">
        <v>963</v>
      </c>
      <c r="C506" s="96">
        <v>1</v>
      </c>
      <c r="D506" s="96" t="s">
        <v>701</v>
      </c>
      <c r="E506" s="96" t="s">
        <v>203</v>
      </c>
      <c r="F506" s="97">
        <v>750</v>
      </c>
    </row>
    <row r="507" spans="1:6" x14ac:dyDescent="0.25">
      <c r="A507" s="94" t="s">
        <v>969</v>
      </c>
      <c r="B507" s="95" t="s">
        <v>963</v>
      </c>
      <c r="C507" s="96">
        <v>1</v>
      </c>
      <c r="D507" s="96" t="s">
        <v>701</v>
      </c>
      <c r="E507" s="96" t="s">
        <v>203</v>
      </c>
      <c r="F507" s="97">
        <v>750</v>
      </c>
    </row>
    <row r="508" spans="1:6" x14ac:dyDescent="0.25">
      <c r="A508" s="94" t="s">
        <v>970</v>
      </c>
      <c r="B508" s="95" t="s">
        <v>963</v>
      </c>
      <c r="C508" s="96">
        <v>1</v>
      </c>
      <c r="D508" s="96" t="s">
        <v>701</v>
      </c>
      <c r="E508" s="96" t="s">
        <v>203</v>
      </c>
      <c r="F508" s="97">
        <v>750</v>
      </c>
    </row>
    <row r="509" spans="1:6" x14ac:dyDescent="0.25">
      <c r="A509" s="94" t="s">
        <v>971</v>
      </c>
      <c r="B509" s="95" t="s">
        <v>963</v>
      </c>
      <c r="C509" s="96">
        <v>1</v>
      </c>
      <c r="D509" s="96" t="s">
        <v>701</v>
      </c>
      <c r="E509" s="96" t="s">
        <v>203</v>
      </c>
      <c r="F509" s="97">
        <v>750</v>
      </c>
    </row>
    <row r="510" spans="1:6" x14ac:dyDescent="0.25">
      <c r="A510" s="94" t="s">
        <v>972</v>
      </c>
      <c r="B510" s="95" t="s">
        <v>963</v>
      </c>
      <c r="C510" s="96">
        <v>1</v>
      </c>
      <c r="D510" s="96" t="s">
        <v>701</v>
      </c>
      <c r="E510" s="96" t="s">
        <v>203</v>
      </c>
      <c r="F510" s="97">
        <v>750</v>
      </c>
    </row>
    <row r="511" spans="1:6" x14ac:dyDescent="0.25">
      <c r="A511" s="94" t="s">
        <v>973</v>
      </c>
      <c r="B511" s="95" t="s">
        <v>963</v>
      </c>
      <c r="C511" s="96">
        <v>1</v>
      </c>
      <c r="D511" s="96" t="s">
        <v>701</v>
      </c>
      <c r="E511" s="96" t="s">
        <v>203</v>
      </c>
      <c r="F511" s="97">
        <v>750</v>
      </c>
    </row>
    <row r="512" spans="1:6" x14ac:dyDescent="0.25">
      <c r="A512" s="94" t="s">
        <v>974</v>
      </c>
      <c r="B512" s="95" t="s">
        <v>963</v>
      </c>
      <c r="C512" s="96">
        <v>1</v>
      </c>
      <c r="D512" s="96" t="s">
        <v>701</v>
      </c>
      <c r="E512" s="96" t="s">
        <v>203</v>
      </c>
      <c r="F512" s="97">
        <v>750</v>
      </c>
    </row>
    <row r="513" spans="1:6" x14ac:dyDescent="0.25">
      <c r="A513" s="94" t="s">
        <v>975</v>
      </c>
      <c r="B513" s="95" t="s">
        <v>963</v>
      </c>
      <c r="C513" s="96">
        <v>1</v>
      </c>
      <c r="D513" s="96" t="s">
        <v>701</v>
      </c>
      <c r="E513" s="96" t="s">
        <v>203</v>
      </c>
      <c r="F513" s="97">
        <v>750</v>
      </c>
    </row>
    <row r="514" spans="1:6" x14ac:dyDescent="0.25">
      <c r="A514" s="94" t="s">
        <v>976</v>
      </c>
      <c r="B514" s="95" t="s">
        <v>963</v>
      </c>
      <c r="C514" s="96">
        <v>1</v>
      </c>
      <c r="D514" s="96" t="s">
        <v>701</v>
      </c>
      <c r="E514" s="96" t="s">
        <v>203</v>
      </c>
      <c r="F514" s="97">
        <v>750</v>
      </c>
    </row>
    <row r="515" spans="1:6" x14ac:dyDescent="0.25">
      <c r="A515" s="94" t="s">
        <v>977</v>
      </c>
      <c r="B515" s="95" t="s">
        <v>963</v>
      </c>
      <c r="C515" s="96">
        <v>1</v>
      </c>
      <c r="D515" s="96" t="s">
        <v>701</v>
      </c>
      <c r="E515" s="96" t="s">
        <v>203</v>
      </c>
      <c r="F515" s="97">
        <v>750</v>
      </c>
    </row>
    <row r="516" spans="1:6" x14ac:dyDescent="0.25">
      <c r="A516" s="94" t="s">
        <v>978</v>
      </c>
      <c r="B516" s="95" t="s">
        <v>963</v>
      </c>
      <c r="C516" s="96">
        <v>1</v>
      </c>
      <c r="D516" s="96" t="s">
        <v>701</v>
      </c>
      <c r="E516" s="96" t="s">
        <v>203</v>
      </c>
      <c r="F516" s="97">
        <v>750</v>
      </c>
    </row>
    <row r="517" spans="1:6" x14ac:dyDescent="0.25">
      <c r="A517" s="94" t="s">
        <v>979</v>
      </c>
      <c r="B517" s="95" t="s">
        <v>963</v>
      </c>
      <c r="C517" s="96">
        <v>1</v>
      </c>
      <c r="D517" s="96" t="s">
        <v>701</v>
      </c>
      <c r="E517" s="96" t="s">
        <v>203</v>
      </c>
      <c r="F517" s="97">
        <v>750</v>
      </c>
    </row>
    <row r="518" spans="1:6" x14ac:dyDescent="0.25">
      <c r="A518" s="94" t="s">
        <v>980</v>
      </c>
      <c r="B518" s="95" t="s">
        <v>963</v>
      </c>
      <c r="C518" s="96">
        <v>1</v>
      </c>
      <c r="D518" s="96" t="s">
        <v>701</v>
      </c>
      <c r="E518" s="96" t="s">
        <v>203</v>
      </c>
      <c r="F518" s="97">
        <v>750</v>
      </c>
    </row>
    <row r="519" spans="1:6" x14ac:dyDescent="0.25">
      <c r="A519" s="94" t="s">
        <v>981</v>
      </c>
      <c r="B519" s="95" t="s">
        <v>963</v>
      </c>
      <c r="C519" s="96">
        <v>1</v>
      </c>
      <c r="D519" s="96" t="s">
        <v>701</v>
      </c>
      <c r="E519" s="96" t="s">
        <v>203</v>
      </c>
      <c r="F519" s="97">
        <v>750</v>
      </c>
    </row>
    <row r="520" spans="1:6" x14ac:dyDescent="0.25">
      <c r="A520" s="94" t="s">
        <v>982</v>
      </c>
      <c r="B520" s="95" t="s">
        <v>963</v>
      </c>
      <c r="C520" s="96">
        <v>1</v>
      </c>
      <c r="D520" s="96" t="s">
        <v>701</v>
      </c>
      <c r="E520" s="96" t="s">
        <v>203</v>
      </c>
      <c r="F520" s="97">
        <v>750</v>
      </c>
    </row>
    <row r="521" spans="1:6" x14ac:dyDescent="0.25">
      <c r="A521" s="94" t="s">
        <v>983</v>
      </c>
      <c r="B521" s="95" t="s">
        <v>963</v>
      </c>
      <c r="C521" s="96">
        <v>1</v>
      </c>
      <c r="D521" s="96" t="s">
        <v>701</v>
      </c>
      <c r="E521" s="96" t="s">
        <v>203</v>
      </c>
      <c r="F521" s="97">
        <v>750</v>
      </c>
    </row>
    <row r="522" spans="1:6" x14ac:dyDescent="0.25">
      <c r="A522" s="94" t="s">
        <v>984</v>
      </c>
      <c r="B522" s="95" t="s">
        <v>963</v>
      </c>
      <c r="C522" s="96">
        <v>1</v>
      </c>
      <c r="D522" s="96" t="s">
        <v>701</v>
      </c>
      <c r="E522" s="96" t="s">
        <v>203</v>
      </c>
      <c r="F522" s="97">
        <v>750</v>
      </c>
    </row>
    <row r="523" spans="1:6" x14ac:dyDescent="0.25">
      <c r="A523" s="94" t="s">
        <v>985</v>
      </c>
      <c r="B523" s="95" t="s">
        <v>963</v>
      </c>
      <c r="C523" s="96">
        <v>1</v>
      </c>
      <c r="D523" s="96" t="s">
        <v>701</v>
      </c>
      <c r="E523" s="96" t="s">
        <v>203</v>
      </c>
      <c r="F523" s="97">
        <v>750</v>
      </c>
    </row>
    <row r="524" spans="1:6" x14ac:dyDescent="0.25">
      <c r="A524" s="94" t="s">
        <v>986</v>
      </c>
      <c r="B524" s="95" t="s">
        <v>963</v>
      </c>
      <c r="C524" s="96">
        <v>1</v>
      </c>
      <c r="D524" s="96" t="s">
        <v>701</v>
      </c>
      <c r="E524" s="96" t="s">
        <v>203</v>
      </c>
      <c r="F524" s="97">
        <v>750</v>
      </c>
    </row>
    <row r="525" spans="1:6" x14ac:dyDescent="0.25">
      <c r="A525" s="94" t="s">
        <v>987</v>
      </c>
      <c r="B525" s="95" t="s">
        <v>963</v>
      </c>
      <c r="C525" s="96">
        <v>1</v>
      </c>
      <c r="D525" s="96" t="s">
        <v>701</v>
      </c>
      <c r="E525" s="96" t="s">
        <v>203</v>
      </c>
      <c r="F525" s="97">
        <v>750</v>
      </c>
    </row>
    <row r="526" spans="1:6" x14ac:dyDescent="0.25">
      <c r="A526" s="94" t="s">
        <v>988</v>
      </c>
      <c r="B526" s="95" t="s">
        <v>963</v>
      </c>
      <c r="C526" s="96">
        <v>1</v>
      </c>
      <c r="D526" s="96" t="s">
        <v>701</v>
      </c>
      <c r="E526" s="96" t="s">
        <v>203</v>
      </c>
      <c r="F526" s="97">
        <v>750</v>
      </c>
    </row>
    <row r="527" spans="1:6" x14ac:dyDescent="0.25">
      <c r="A527" s="94" t="s">
        <v>989</v>
      </c>
      <c r="B527" s="95" t="s">
        <v>963</v>
      </c>
      <c r="C527" s="96">
        <v>1</v>
      </c>
      <c r="D527" s="96" t="s">
        <v>701</v>
      </c>
      <c r="E527" s="96" t="s">
        <v>203</v>
      </c>
      <c r="F527" s="97">
        <v>750</v>
      </c>
    </row>
    <row r="528" spans="1:6" x14ac:dyDescent="0.25">
      <c r="A528" s="94" t="s">
        <v>990</v>
      </c>
      <c r="B528" s="95" t="s">
        <v>963</v>
      </c>
      <c r="C528" s="96">
        <v>1</v>
      </c>
      <c r="D528" s="96" t="s">
        <v>701</v>
      </c>
      <c r="E528" s="96" t="s">
        <v>203</v>
      </c>
      <c r="F528" s="97">
        <v>750</v>
      </c>
    </row>
    <row r="529" spans="1:6" x14ac:dyDescent="0.25">
      <c r="A529" s="94" t="s">
        <v>991</v>
      </c>
      <c r="B529" s="95" t="s">
        <v>963</v>
      </c>
      <c r="C529" s="96">
        <v>1</v>
      </c>
      <c r="D529" s="96" t="s">
        <v>701</v>
      </c>
      <c r="E529" s="96" t="s">
        <v>203</v>
      </c>
      <c r="F529" s="97">
        <v>750</v>
      </c>
    </row>
    <row r="530" spans="1:6" x14ac:dyDescent="0.25">
      <c r="A530" s="94" t="s">
        <v>992</v>
      </c>
      <c r="B530" s="95" t="s">
        <v>963</v>
      </c>
      <c r="C530" s="96">
        <v>1</v>
      </c>
      <c r="D530" s="96" t="s">
        <v>701</v>
      </c>
      <c r="E530" s="96" t="s">
        <v>203</v>
      </c>
      <c r="F530" s="97">
        <v>750</v>
      </c>
    </row>
    <row r="531" spans="1:6" x14ac:dyDescent="0.25">
      <c r="A531" s="94" t="s">
        <v>993</v>
      </c>
      <c r="B531" s="95" t="s">
        <v>963</v>
      </c>
      <c r="C531" s="96">
        <v>1</v>
      </c>
      <c r="D531" s="96" t="s">
        <v>701</v>
      </c>
      <c r="E531" s="96" t="s">
        <v>203</v>
      </c>
      <c r="F531" s="97">
        <v>750</v>
      </c>
    </row>
    <row r="532" spans="1:6" x14ac:dyDescent="0.25">
      <c r="A532" s="94" t="s">
        <v>994</v>
      </c>
      <c r="B532" s="95" t="s">
        <v>963</v>
      </c>
      <c r="C532" s="96">
        <v>1</v>
      </c>
      <c r="D532" s="96" t="s">
        <v>701</v>
      </c>
      <c r="E532" s="96" t="s">
        <v>203</v>
      </c>
      <c r="F532" s="97">
        <v>750</v>
      </c>
    </row>
    <row r="533" spans="1:6" x14ac:dyDescent="0.25">
      <c r="A533" s="94" t="s">
        <v>995</v>
      </c>
      <c r="B533" s="95" t="s">
        <v>963</v>
      </c>
      <c r="C533" s="96">
        <v>1</v>
      </c>
      <c r="D533" s="96" t="s">
        <v>701</v>
      </c>
      <c r="E533" s="96" t="s">
        <v>203</v>
      </c>
      <c r="F533" s="97">
        <v>750</v>
      </c>
    </row>
    <row r="534" spans="1:6" x14ac:dyDescent="0.25">
      <c r="A534" s="94" t="s">
        <v>996</v>
      </c>
      <c r="B534" s="95" t="s">
        <v>963</v>
      </c>
      <c r="C534" s="96">
        <v>1</v>
      </c>
      <c r="D534" s="96" t="s">
        <v>701</v>
      </c>
      <c r="E534" s="96" t="s">
        <v>203</v>
      </c>
      <c r="F534" s="97">
        <v>750</v>
      </c>
    </row>
    <row r="535" spans="1:6" x14ac:dyDescent="0.25">
      <c r="A535" s="94" t="s">
        <v>997</v>
      </c>
      <c r="B535" s="95" t="s">
        <v>963</v>
      </c>
      <c r="C535" s="96">
        <v>1</v>
      </c>
      <c r="D535" s="96" t="s">
        <v>701</v>
      </c>
      <c r="E535" s="96" t="s">
        <v>203</v>
      </c>
      <c r="F535" s="97">
        <v>750</v>
      </c>
    </row>
    <row r="536" spans="1:6" x14ac:dyDescent="0.25">
      <c r="A536" s="94" t="s">
        <v>998</v>
      </c>
      <c r="B536" s="95" t="s">
        <v>963</v>
      </c>
      <c r="C536" s="96">
        <v>1</v>
      </c>
      <c r="D536" s="96" t="s">
        <v>701</v>
      </c>
      <c r="E536" s="96" t="s">
        <v>203</v>
      </c>
      <c r="F536" s="97">
        <v>750</v>
      </c>
    </row>
    <row r="537" spans="1:6" x14ac:dyDescent="0.25">
      <c r="A537" s="94" t="s">
        <v>999</v>
      </c>
      <c r="B537" s="95" t="s">
        <v>963</v>
      </c>
      <c r="C537" s="96">
        <v>1</v>
      </c>
      <c r="D537" s="96" t="s">
        <v>701</v>
      </c>
      <c r="E537" s="96" t="s">
        <v>203</v>
      </c>
      <c r="F537" s="97">
        <v>750</v>
      </c>
    </row>
    <row r="538" spans="1:6" x14ac:dyDescent="0.25">
      <c r="A538" s="94" t="s">
        <v>1000</v>
      </c>
      <c r="B538" s="95" t="s">
        <v>963</v>
      </c>
      <c r="C538" s="96">
        <v>1</v>
      </c>
      <c r="D538" s="96" t="s">
        <v>701</v>
      </c>
      <c r="E538" s="96" t="s">
        <v>203</v>
      </c>
      <c r="F538" s="97">
        <v>750</v>
      </c>
    </row>
    <row r="539" spans="1:6" x14ac:dyDescent="0.25">
      <c r="A539" s="94" t="s">
        <v>1001</v>
      </c>
      <c r="B539" s="95" t="s">
        <v>963</v>
      </c>
      <c r="C539" s="96">
        <v>1</v>
      </c>
      <c r="D539" s="96" t="s">
        <v>701</v>
      </c>
      <c r="E539" s="96" t="s">
        <v>203</v>
      </c>
      <c r="F539" s="97">
        <v>750</v>
      </c>
    </row>
    <row r="540" spans="1:6" x14ac:dyDescent="0.25">
      <c r="A540" s="94" t="s">
        <v>1002</v>
      </c>
      <c r="B540" s="95" t="s">
        <v>963</v>
      </c>
      <c r="C540" s="96">
        <v>1</v>
      </c>
      <c r="D540" s="96" t="s">
        <v>701</v>
      </c>
      <c r="E540" s="96" t="s">
        <v>203</v>
      </c>
      <c r="F540" s="97">
        <v>750</v>
      </c>
    </row>
    <row r="541" spans="1:6" x14ac:dyDescent="0.25">
      <c r="A541" s="94" t="s">
        <v>1003</v>
      </c>
      <c r="B541" s="95" t="s">
        <v>963</v>
      </c>
      <c r="C541" s="96">
        <v>1</v>
      </c>
      <c r="D541" s="96" t="s">
        <v>701</v>
      </c>
      <c r="E541" s="96" t="s">
        <v>203</v>
      </c>
      <c r="F541" s="97">
        <v>750</v>
      </c>
    </row>
    <row r="542" spans="1:6" x14ac:dyDescent="0.25">
      <c r="A542" s="94" t="s">
        <v>1004</v>
      </c>
      <c r="B542" s="95" t="s">
        <v>963</v>
      </c>
      <c r="C542" s="96">
        <v>1</v>
      </c>
      <c r="D542" s="96" t="s">
        <v>701</v>
      </c>
      <c r="E542" s="96" t="s">
        <v>203</v>
      </c>
      <c r="F542" s="97">
        <v>750</v>
      </c>
    </row>
    <row r="543" spans="1:6" x14ac:dyDescent="0.25">
      <c r="A543" s="94" t="s">
        <v>1005</v>
      </c>
      <c r="B543" s="95" t="s">
        <v>963</v>
      </c>
      <c r="C543" s="96">
        <v>1</v>
      </c>
      <c r="D543" s="96" t="s">
        <v>701</v>
      </c>
      <c r="E543" s="96" t="s">
        <v>203</v>
      </c>
      <c r="F543" s="97">
        <v>750</v>
      </c>
    </row>
    <row r="544" spans="1:6" x14ac:dyDescent="0.25">
      <c r="A544" s="94" t="s">
        <v>1006</v>
      </c>
      <c r="B544" s="95" t="s">
        <v>963</v>
      </c>
      <c r="C544" s="96">
        <v>1</v>
      </c>
      <c r="D544" s="96" t="s">
        <v>701</v>
      </c>
      <c r="E544" s="96" t="s">
        <v>203</v>
      </c>
      <c r="F544" s="97">
        <v>750</v>
      </c>
    </row>
    <row r="545" spans="1:6" x14ac:dyDescent="0.25">
      <c r="A545" s="94" t="s">
        <v>1007</v>
      </c>
      <c r="B545" s="95" t="s">
        <v>963</v>
      </c>
      <c r="C545" s="96">
        <v>1</v>
      </c>
      <c r="D545" s="96" t="s">
        <v>701</v>
      </c>
      <c r="E545" s="96" t="s">
        <v>203</v>
      </c>
      <c r="F545" s="97">
        <v>750</v>
      </c>
    </row>
    <row r="546" spans="1:6" x14ac:dyDescent="0.25">
      <c r="A546" s="94" t="s">
        <v>1008</v>
      </c>
      <c r="B546" s="95" t="s">
        <v>963</v>
      </c>
      <c r="C546" s="96">
        <v>1</v>
      </c>
      <c r="D546" s="96" t="s">
        <v>701</v>
      </c>
      <c r="E546" s="96" t="s">
        <v>203</v>
      </c>
      <c r="F546" s="97">
        <v>750</v>
      </c>
    </row>
    <row r="547" spans="1:6" x14ac:dyDescent="0.25">
      <c r="A547" s="94" t="s">
        <v>1009</v>
      </c>
      <c r="B547" s="95" t="s">
        <v>963</v>
      </c>
      <c r="C547" s="96">
        <v>1</v>
      </c>
      <c r="D547" s="96" t="s">
        <v>701</v>
      </c>
      <c r="E547" s="96" t="s">
        <v>203</v>
      </c>
      <c r="F547" s="97">
        <v>750</v>
      </c>
    </row>
    <row r="548" spans="1:6" x14ac:dyDescent="0.25">
      <c r="A548" s="94" t="s">
        <v>1010</v>
      </c>
      <c r="B548" s="95" t="s">
        <v>963</v>
      </c>
      <c r="C548" s="96">
        <v>1</v>
      </c>
      <c r="D548" s="96" t="s">
        <v>701</v>
      </c>
      <c r="E548" s="96" t="s">
        <v>203</v>
      </c>
      <c r="F548" s="97">
        <v>750</v>
      </c>
    </row>
    <row r="549" spans="1:6" x14ac:dyDescent="0.25">
      <c r="A549" s="94" t="s">
        <v>1011</v>
      </c>
      <c r="B549" s="95" t="s">
        <v>963</v>
      </c>
      <c r="C549" s="96">
        <v>1</v>
      </c>
      <c r="D549" s="96" t="s">
        <v>701</v>
      </c>
      <c r="E549" s="96" t="s">
        <v>203</v>
      </c>
      <c r="F549" s="97">
        <v>750</v>
      </c>
    </row>
    <row r="550" spans="1:6" x14ac:dyDescent="0.25">
      <c r="A550" s="94" t="s">
        <v>1012</v>
      </c>
      <c r="B550" s="95" t="s">
        <v>963</v>
      </c>
      <c r="C550" s="96">
        <v>1</v>
      </c>
      <c r="D550" s="96" t="s">
        <v>701</v>
      </c>
      <c r="E550" s="96" t="s">
        <v>203</v>
      </c>
      <c r="F550" s="97">
        <v>750</v>
      </c>
    </row>
    <row r="551" spans="1:6" x14ac:dyDescent="0.25">
      <c r="A551" s="94" t="s">
        <v>1013</v>
      </c>
      <c r="B551" s="95" t="s">
        <v>963</v>
      </c>
      <c r="C551" s="96">
        <v>1</v>
      </c>
      <c r="D551" s="96" t="s">
        <v>701</v>
      </c>
      <c r="E551" s="96" t="s">
        <v>203</v>
      </c>
      <c r="F551" s="97">
        <v>750</v>
      </c>
    </row>
    <row r="552" spans="1:6" x14ac:dyDescent="0.25">
      <c r="A552" s="94" t="s">
        <v>1014</v>
      </c>
      <c r="B552" s="95" t="s">
        <v>963</v>
      </c>
      <c r="C552" s="96">
        <v>1</v>
      </c>
      <c r="D552" s="96" t="s">
        <v>701</v>
      </c>
      <c r="E552" s="96" t="s">
        <v>203</v>
      </c>
      <c r="F552" s="97">
        <v>750</v>
      </c>
    </row>
    <row r="553" spans="1:6" x14ac:dyDescent="0.25">
      <c r="A553" s="94" t="s">
        <v>1015</v>
      </c>
      <c r="B553" s="95" t="s">
        <v>963</v>
      </c>
      <c r="C553" s="96">
        <v>1</v>
      </c>
      <c r="D553" s="96" t="s">
        <v>701</v>
      </c>
      <c r="E553" s="96" t="s">
        <v>203</v>
      </c>
      <c r="F553" s="97">
        <v>750</v>
      </c>
    </row>
    <row r="554" spans="1:6" x14ac:dyDescent="0.25">
      <c r="A554" s="94" t="s">
        <v>1016</v>
      </c>
      <c r="B554" s="95" t="s">
        <v>1017</v>
      </c>
      <c r="C554" s="96">
        <v>1</v>
      </c>
      <c r="D554" s="96" t="s">
        <v>701</v>
      </c>
      <c r="E554" s="96" t="s">
        <v>203</v>
      </c>
      <c r="F554" s="97">
        <v>2643.75</v>
      </c>
    </row>
    <row r="555" spans="1:6" x14ac:dyDescent="0.25">
      <c r="A555" s="94" t="s">
        <v>1018</v>
      </c>
      <c r="B555" s="95" t="s">
        <v>1019</v>
      </c>
      <c r="C555" s="96">
        <v>1</v>
      </c>
      <c r="D555" s="96" t="s">
        <v>701</v>
      </c>
      <c r="E555" s="96" t="s">
        <v>210</v>
      </c>
      <c r="F555" s="97">
        <v>5828.13</v>
      </c>
    </row>
    <row r="556" spans="1:6" x14ac:dyDescent="0.25">
      <c r="A556" s="94" t="s">
        <v>1020</v>
      </c>
      <c r="B556" s="95" t="s">
        <v>1021</v>
      </c>
      <c r="C556" s="96">
        <v>1</v>
      </c>
      <c r="D556" s="96" t="s">
        <v>1022</v>
      </c>
      <c r="E556" s="96" t="s">
        <v>203</v>
      </c>
      <c r="F556" s="97">
        <v>9816.25</v>
      </c>
    </row>
    <row r="557" spans="1:6" x14ac:dyDescent="0.25">
      <c r="A557" s="94" t="s">
        <v>1023</v>
      </c>
      <c r="B557" s="95" t="s">
        <v>1024</v>
      </c>
      <c r="C557" s="96">
        <v>1</v>
      </c>
      <c r="D557" s="96" t="s">
        <v>1022</v>
      </c>
      <c r="E557" s="96" t="s">
        <v>203</v>
      </c>
      <c r="F557" s="97">
        <v>5972.53</v>
      </c>
    </row>
    <row r="558" spans="1:6" x14ac:dyDescent="0.25">
      <c r="A558" s="94" t="s">
        <v>1025</v>
      </c>
      <c r="B558" s="95" t="s">
        <v>1026</v>
      </c>
      <c r="C558" s="96">
        <v>1</v>
      </c>
      <c r="D558" s="96" t="s">
        <v>1022</v>
      </c>
      <c r="E558" s="96" t="s">
        <v>203</v>
      </c>
      <c r="F558" s="97">
        <v>3612.5</v>
      </c>
    </row>
    <row r="559" spans="1:6" x14ac:dyDescent="0.25">
      <c r="A559" s="94" t="s">
        <v>1027</v>
      </c>
      <c r="B559" s="95" t="s">
        <v>1028</v>
      </c>
      <c r="C559" s="96">
        <v>1</v>
      </c>
      <c r="D559" s="96" t="s">
        <v>1022</v>
      </c>
      <c r="E559" s="96" t="s">
        <v>203</v>
      </c>
      <c r="F559" s="97">
        <v>2654.45</v>
      </c>
    </row>
    <row r="560" spans="1:6" x14ac:dyDescent="0.25">
      <c r="A560" s="94" t="s">
        <v>1029</v>
      </c>
      <c r="B560" s="95" t="s">
        <v>1030</v>
      </c>
      <c r="C560" s="96">
        <v>1</v>
      </c>
      <c r="D560" s="96" t="s">
        <v>1022</v>
      </c>
      <c r="E560" s="96" t="s">
        <v>203</v>
      </c>
      <c r="F560" s="97">
        <v>2455.38</v>
      </c>
    </row>
    <row r="561" spans="1:6" x14ac:dyDescent="0.25">
      <c r="A561" s="94" t="s">
        <v>1031</v>
      </c>
      <c r="B561" s="95" t="s">
        <v>1032</v>
      </c>
      <c r="C561" s="96">
        <v>1</v>
      </c>
      <c r="D561" s="96" t="s">
        <v>1022</v>
      </c>
      <c r="E561" s="96" t="s">
        <v>203</v>
      </c>
      <c r="F561" s="97">
        <v>1741.98</v>
      </c>
    </row>
    <row r="562" spans="1:6" x14ac:dyDescent="0.25">
      <c r="A562" s="94" t="s">
        <v>1033</v>
      </c>
      <c r="B562" s="95" t="s">
        <v>1034</v>
      </c>
      <c r="C562" s="96">
        <v>1</v>
      </c>
      <c r="D562" s="96" t="s">
        <v>1022</v>
      </c>
      <c r="E562" s="96" t="s">
        <v>210</v>
      </c>
      <c r="F562" s="97">
        <v>3275.2</v>
      </c>
    </row>
    <row r="563" spans="1:6" x14ac:dyDescent="0.25">
      <c r="A563" s="94" t="s">
        <v>1035</v>
      </c>
      <c r="B563" s="95" t="s">
        <v>1036</v>
      </c>
      <c r="C563" s="96">
        <v>1</v>
      </c>
      <c r="D563" s="96" t="s">
        <v>1022</v>
      </c>
      <c r="E563" s="96" t="s">
        <v>210</v>
      </c>
      <c r="F563" s="97">
        <v>1447.5</v>
      </c>
    </row>
    <row r="564" spans="1:6" x14ac:dyDescent="0.25">
      <c r="A564" s="94" t="s">
        <v>1037</v>
      </c>
      <c r="B564" s="95" t="s">
        <v>1038</v>
      </c>
      <c r="C564" s="96">
        <v>1</v>
      </c>
      <c r="D564" s="96" t="s">
        <v>1022</v>
      </c>
      <c r="E564" s="96" t="s">
        <v>203</v>
      </c>
      <c r="F564" s="97">
        <v>4180.3599999999997</v>
      </c>
    </row>
    <row r="565" spans="1:6" x14ac:dyDescent="0.25">
      <c r="A565" s="94" t="s">
        <v>1039</v>
      </c>
      <c r="B565" s="95" t="s">
        <v>1040</v>
      </c>
      <c r="C565" s="96">
        <v>1</v>
      </c>
      <c r="D565" s="96" t="s">
        <v>1022</v>
      </c>
      <c r="E565" s="96" t="s">
        <v>203</v>
      </c>
      <c r="F565" s="97">
        <v>670.05</v>
      </c>
    </row>
    <row r="566" spans="1:6" x14ac:dyDescent="0.25">
      <c r="A566" s="94" t="s">
        <v>1041</v>
      </c>
      <c r="B566" s="95" t="s">
        <v>1042</v>
      </c>
      <c r="C566" s="96">
        <v>1</v>
      </c>
      <c r="D566" s="96" t="s">
        <v>1022</v>
      </c>
      <c r="E566" s="96" t="s">
        <v>203</v>
      </c>
      <c r="F566" s="97">
        <v>2452.5</v>
      </c>
    </row>
    <row r="567" spans="1:6" x14ac:dyDescent="0.25">
      <c r="A567" s="94" t="s">
        <v>1043</v>
      </c>
      <c r="B567" s="95" t="s">
        <v>1044</v>
      </c>
      <c r="C567" s="96">
        <v>1</v>
      </c>
      <c r="D567" s="96" t="s">
        <v>1022</v>
      </c>
      <c r="E567" s="96" t="s">
        <v>210</v>
      </c>
      <c r="F567" s="97">
        <v>2115.44</v>
      </c>
    </row>
    <row r="568" spans="1:6" x14ac:dyDescent="0.25">
      <c r="A568" s="94" t="s">
        <v>1045</v>
      </c>
      <c r="B568" s="95" t="s">
        <v>1046</v>
      </c>
      <c r="C568" s="96">
        <v>1</v>
      </c>
      <c r="D568" s="96" t="s">
        <v>1022</v>
      </c>
      <c r="E568" s="96" t="s">
        <v>203</v>
      </c>
      <c r="F568" s="97">
        <v>2487.5</v>
      </c>
    </row>
    <row r="569" spans="1:6" ht="24" x14ac:dyDescent="0.25">
      <c r="A569" s="94" t="s">
        <v>1047</v>
      </c>
      <c r="B569" s="95" t="s">
        <v>1048</v>
      </c>
      <c r="C569" s="96">
        <v>21</v>
      </c>
      <c r="D569" s="96" t="s">
        <v>1022</v>
      </c>
      <c r="E569" s="96" t="s">
        <v>203</v>
      </c>
      <c r="F569" s="97">
        <v>2362.5</v>
      </c>
    </row>
    <row r="570" spans="1:6" x14ac:dyDescent="0.25">
      <c r="A570" s="94" t="s">
        <v>1049</v>
      </c>
      <c r="B570" s="95" t="s">
        <v>1050</v>
      </c>
      <c r="C570" s="96">
        <v>1</v>
      </c>
      <c r="D570" s="96" t="s">
        <v>1022</v>
      </c>
      <c r="E570" s="96" t="s">
        <v>203</v>
      </c>
      <c r="F570" s="97">
        <v>2150</v>
      </c>
    </row>
    <row r="571" spans="1:6" x14ac:dyDescent="0.25">
      <c r="A571" s="94" t="s">
        <v>1051</v>
      </c>
      <c r="B571" s="95" t="s">
        <v>1052</v>
      </c>
      <c r="C571" s="96">
        <v>1</v>
      </c>
      <c r="D571" s="96" t="s">
        <v>1022</v>
      </c>
      <c r="E571" s="96" t="s">
        <v>203</v>
      </c>
      <c r="F571" s="97">
        <v>1743.75</v>
      </c>
    </row>
    <row r="572" spans="1:6" x14ac:dyDescent="0.25">
      <c r="A572" s="94" t="s">
        <v>1053</v>
      </c>
      <c r="B572" s="95" t="s">
        <v>1054</v>
      </c>
      <c r="C572" s="96">
        <v>1</v>
      </c>
      <c r="D572" s="96" t="s">
        <v>1022</v>
      </c>
      <c r="E572" s="96" t="s">
        <v>203</v>
      </c>
      <c r="F572" s="97">
        <v>1375</v>
      </c>
    </row>
    <row r="573" spans="1:6" x14ac:dyDescent="0.25">
      <c r="A573" s="94" t="s">
        <v>1055</v>
      </c>
      <c r="B573" s="95" t="s">
        <v>1056</v>
      </c>
      <c r="C573" s="96">
        <v>3</v>
      </c>
      <c r="D573" s="96" t="s">
        <v>1022</v>
      </c>
      <c r="E573" s="96" t="s">
        <v>203</v>
      </c>
      <c r="F573" s="97">
        <v>825</v>
      </c>
    </row>
    <row r="574" spans="1:6" x14ac:dyDescent="0.25">
      <c r="A574" s="94" t="s">
        <v>1057</v>
      </c>
      <c r="B574" s="95" t="s">
        <v>1058</v>
      </c>
      <c r="C574" s="96">
        <v>1</v>
      </c>
      <c r="D574" s="96" t="s">
        <v>1022</v>
      </c>
      <c r="E574" s="96" t="s">
        <v>203</v>
      </c>
      <c r="F574" s="97">
        <v>812.5</v>
      </c>
    </row>
    <row r="575" spans="1:6" x14ac:dyDescent="0.25">
      <c r="A575" s="94" t="s">
        <v>1059</v>
      </c>
      <c r="B575" s="95" t="s">
        <v>1060</v>
      </c>
      <c r="C575" s="96">
        <v>1</v>
      </c>
      <c r="D575" s="96" t="s">
        <v>1022</v>
      </c>
      <c r="E575" s="96" t="s">
        <v>203</v>
      </c>
      <c r="F575" s="97">
        <v>5125</v>
      </c>
    </row>
    <row r="576" spans="1:6" x14ac:dyDescent="0.25">
      <c r="A576" s="94" t="s">
        <v>1061</v>
      </c>
      <c r="B576" s="95" t="s">
        <v>1062</v>
      </c>
      <c r="C576" s="96">
        <v>3</v>
      </c>
      <c r="D576" s="96" t="s">
        <v>1022</v>
      </c>
      <c r="E576" s="96" t="s">
        <v>203</v>
      </c>
      <c r="F576" s="97">
        <v>3075</v>
      </c>
    </row>
    <row r="577" spans="1:6" x14ac:dyDescent="0.25">
      <c r="A577" s="94" t="s">
        <v>1063</v>
      </c>
      <c r="B577" s="95" t="s">
        <v>1064</v>
      </c>
      <c r="C577" s="96">
        <v>1</v>
      </c>
      <c r="D577" s="96" t="s">
        <v>1022</v>
      </c>
      <c r="E577" s="96" t="s">
        <v>203</v>
      </c>
      <c r="F577" s="97">
        <v>2500</v>
      </c>
    </row>
    <row r="578" spans="1:6" x14ac:dyDescent="0.25">
      <c r="A578" s="94" t="s">
        <v>1065</v>
      </c>
      <c r="B578" s="95" t="s">
        <v>1066</v>
      </c>
      <c r="C578" s="96">
        <v>3</v>
      </c>
      <c r="D578" s="96" t="s">
        <v>1022</v>
      </c>
      <c r="E578" s="96" t="s">
        <v>203</v>
      </c>
      <c r="F578" s="97">
        <v>1875</v>
      </c>
    </row>
    <row r="579" spans="1:6" x14ac:dyDescent="0.25">
      <c r="A579" s="94" t="s">
        <v>1067</v>
      </c>
      <c r="B579" s="95" t="s">
        <v>1068</v>
      </c>
      <c r="C579" s="96">
        <v>1</v>
      </c>
      <c r="D579" s="96" t="s">
        <v>1022</v>
      </c>
      <c r="E579" s="96" t="s">
        <v>203</v>
      </c>
      <c r="F579" s="97">
        <v>1625</v>
      </c>
    </row>
    <row r="580" spans="1:6" x14ac:dyDescent="0.25">
      <c r="A580" s="94" t="s">
        <v>1069</v>
      </c>
      <c r="B580" s="95" t="s">
        <v>1070</v>
      </c>
      <c r="C580" s="96">
        <v>1</v>
      </c>
      <c r="D580" s="96" t="s">
        <v>1022</v>
      </c>
      <c r="E580" s="96" t="s">
        <v>203</v>
      </c>
      <c r="F580" s="97">
        <v>1445.98</v>
      </c>
    </row>
    <row r="581" spans="1:6" x14ac:dyDescent="0.25">
      <c r="A581" s="94" t="s">
        <v>1071</v>
      </c>
      <c r="B581" s="95" t="s">
        <v>1072</v>
      </c>
      <c r="C581" s="96">
        <v>1</v>
      </c>
      <c r="D581" s="96" t="s">
        <v>1022</v>
      </c>
      <c r="E581" s="96" t="s">
        <v>203</v>
      </c>
      <c r="F581" s="97">
        <v>1250</v>
      </c>
    </row>
    <row r="582" spans="1:6" x14ac:dyDescent="0.25">
      <c r="A582" s="94" t="s">
        <v>1073</v>
      </c>
      <c r="B582" s="95" t="s">
        <v>1074</v>
      </c>
      <c r="C582" s="96">
        <v>1</v>
      </c>
      <c r="D582" s="96" t="s">
        <v>1022</v>
      </c>
      <c r="E582" s="96" t="s">
        <v>203</v>
      </c>
      <c r="F582" s="97">
        <v>1187.5</v>
      </c>
    </row>
    <row r="583" spans="1:6" x14ac:dyDescent="0.25">
      <c r="A583" s="94" t="s">
        <v>1075</v>
      </c>
      <c r="B583" s="95" t="s">
        <v>1076</v>
      </c>
      <c r="C583" s="96">
        <v>1</v>
      </c>
      <c r="D583" s="96" t="s">
        <v>1022</v>
      </c>
      <c r="E583" s="96" t="s">
        <v>203</v>
      </c>
      <c r="F583" s="97">
        <v>987.5</v>
      </c>
    </row>
    <row r="584" spans="1:6" x14ac:dyDescent="0.25">
      <c r="A584" s="94" t="s">
        <v>1077</v>
      </c>
      <c r="B584" s="95" t="s">
        <v>1078</v>
      </c>
      <c r="C584" s="96">
        <v>1</v>
      </c>
      <c r="D584" s="96" t="s">
        <v>1022</v>
      </c>
      <c r="E584" s="96" t="s">
        <v>203</v>
      </c>
      <c r="F584" s="97">
        <v>956.25</v>
      </c>
    </row>
    <row r="585" spans="1:6" x14ac:dyDescent="0.25">
      <c r="A585" s="94" t="s">
        <v>1079</v>
      </c>
      <c r="B585" s="95" t="s">
        <v>1080</v>
      </c>
      <c r="C585" s="96">
        <v>1</v>
      </c>
      <c r="D585" s="96" t="s">
        <v>1022</v>
      </c>
      <c r="E585" s="96" t="s">
        <v>203</v>
      </c>
      <c r="F585" s="97">
        <v>825</v>
      </c>
    </row>
    <row r="586" spans="1:6" x14ac:dyDescent="0.25">
      <c r="A586" s="94" t="s">
        <v>1081</v>
      </c>
      <c r="B586" s="95" t="s">
        <v>1082</v>
      </c>
      <c r="C586" s="96">
        <v>3</v>
      </c>
      <c r="D586" s="96" t="s">
        <v>1022</v>
      </c>
      <c r="E586" s="96" t="s">
        <v>203</v>
      </c>
      <c r="F586" s="97">
        <v>750</v>
      </c>
    </row>
    <row r="587" spans="1:6" x14ac:dyDescent="0.25">
      <c r="A587" s="94" t="s">
        <v>1083</v>
      </c>
      <c r="B587" s="95" t="s">
        <v>1084</v>
      </c>
      <c r="C587" s="96">
        <v>1</v>
      </c>
      <c r="D587" s="96" t="s">
        <v>1022</v>
      </c>
      <c r="E587" s="96" t="s">
        <v>203</v>
      </c>
      <c r="F587" s="97">
        <v>681.25</v>
      </c>
    </row>
    <row r="588" spans="1:6" x14ac:dyDescent="0.25">
      <c r="A588" s="94" t="s">
        <v>1085</v>
      </c>
      <c r="B588" s="95" t="s">
        <v>1086</v>
      </c>
      <c r="C588" s="96">
        <v>1</v>
      </c>
      <c r="D588" s="96" t="s">
        <v>1022</v>
      </c>
      <c r="E588" s="96" t="s">
        <v>203</v>
      </c>
      <c r="F588" s="97">
        <v>651.25</v>
      </c>
    </row>
    <row r="589" spans="1:6" x14ac:dyDescent="0.25">
      <c r="A589" s="94" t="s">
        <v>1087</v>
      </c>
      <c r="B589" s="95" t="s">
        <v>1088</v>
      </c>
      <c r="C589" s="96">
        <v>1</v>
      </c>
      <c r="D589" s="96" t="s">
        <v>1022</v>
      </c>
      <c r="E589" s="96" t="s">
        <v>203</v>
      </c>
      <c r="F589" s="97">
        <v>4841.25</v>
      </c>
    </row>
    <row r="590" spans="1:6" x14ac:dyDescent="0.25">
      <c r="A590" s="94" t="s">
        <v>1089</v>
      </c>
      <c r="B590" s="95" t="s">
        <v>1090</v>
      </c>
      <c r="C590" s="96">
        <v>3</v>
      </c>
      <c r="D590" s="96" t="s">
        <v>1022</v>
      </c>
      <c r="E590" s="96" t="s">
        <v>203</v>
      </c>
      <c r="F590" s="97">
        <v>1012.64</v>
      </c>
    </row>
    <row r="591" spans="1:6" x14ac:dyDescent="0.25">
      <c r="A591" s="94" t="s">
        <v>1091</v>
      </c>
      <c r="B591" s="95" t="s">
        <v>1092</v>
      </c>
      <c r="C591" s="96">
        <v>1</v>
      </c>
      <c r="D591" s="96" t="s">
        <v>1022</v>
      </c>
      <c r="E591" s="96" t="s">
        <v>210</v>
      </c>
      <c r="F591" s="97">
        <v>931.81</v>
      </c>
    </row>
    <row r="592" spans="1:6" x14ac:dyDescent="0.25">
      <c r="A592" s="94" t="s">
        <v>1093</v>
      </c>
      <c r="B592" s="95" t="s">
        <v>1094</v>
      </c>
      <c r="C592" s="96">
        <v>1</v>
      </c>
      <c r="D592" s="96" t="s">
        <v>1022</v>
      </c>
      <c r="E592" s="96" t="s">
        <v>203</v>
      </c>
      <c r="F592" s="97">
        <v>4687.5</v>
      </c>
    </row>
    <row r="593" spans="1:6" x14ac:dyDescent="0.25">
      <c r="A593" s="94" t="s">
        <v>1095</v>
      </c>
      <c r="B593" s="95" t="s">
        <v>1096</v>
      </c>
      <c r="C593" s="96">
        <v>1</v>
      </c>
      <c r="D593" s="96" t="s">
        <v>1022</v>
      </c>
      <c r="E593" s="96" t="s">
        <v>203</v>
      </c>
      <c r="F593" s="97">
        <v>6187.5</v>
      </c>
    </row>
    <row r="594" spans="1:6" x14ac:dyDescent="0.25">
      <c r="A594" s="94" t="s">
        <v>1097</v>
      </c>
      <c r="B594" s="95" t="s">
        <v>1098</v>
      </c>
      <c r="C594" s="96">
        <v>1</v>
      </c>
      <c r="D594" s="96" t="s">
        <v>1022</v>
      </c>
      <c r="E594" s="96" t="s">
        <v>203</v>
      </c>
      <c r="F594" s="97">
        <v>3351.56</v>
      </c>
    </row>
    <row r="595" spans="1:6" x14ac:dyDescent="0.25">
      <c r="A595" s="94" t="s">
        <v>1099</v>
      </c>
      <c r="B595" s="95" t="s">
        <v>1100</v>
      </c>
      <c r="C595" s="96">
        <v>1</v>
      </c>
      <c r="D595" s="96" t="s">
        <v>1022</v>
      </c>
      <c r="E595" s="96" t="s">
        <v>210</v>
      </c>
      <c r="F595" s="97">
        <v>835.31</v>
      </c>
    </row>
    <row r="596" spans="1:6" x14ac:dyDescent="0.25">
      <c r="A596" s="94" t="s">
        <v>1101</v>
      </c>
      <c r="B596" s="95" t="s">
        <v>1102</v>
      </c>
      <c r="C596" s="96">
        <v>1</v>
      </c>
      <c r="D596" s="96" t="s">
        <v>1022</v>
      </c>
      <c r="E596" s="96" t="s">
        <v>203</v>
      </c>
      <c r="F596" s="97">
        <v>2997.5</v>
      </c>
    </row>
    <row r="597" spans="1:6" x14ac:dyDescent="0.25">
      <c r="A597" s="94" t="s">
        <v>1103</v>
      </c>
      <c r="B597" s="95" t="s">
        <v>1104</v>
      </c>
      <c r="C597" s="96">
        <v>1</v>
      </c>
      <c r="D597" s="96" t="s">
        <v>1022</v>
      </c>
      <c r="E597" s="96" t="s">
        <v>203</v>
      </c>
      <c r="F597" s="97">
        <v>5072.6499999999996</v>
      </c>
    </row>
    <row r="598" spans="1:6" x14ac:dyDescent="0.25">
      <c r="A598" s="94" t="s">
        <v>1105</v>
      </c>
      <c r="B598" s="95" t="s">
        <v>1106</v>
      </c>
      <c r="C598" s="96">
        <v>1</v>
      </c>
      <c r="D598" s="96" t="s">
        <v>1022</v>
      </c>
      <c r="E598" s="96" t="s">
        <v>210</v>
      </c>
      <c r="F598" s="97">
        <v>11220</v>
      </c>
    </row>
    <row r="599" spans="1:6" x14ac:dyDescent="0.25">
      <c r="A599" s="94" t="s">
        <v>1107</v>
      </c>
      <c r="B599" s="95" t="s">
        <v>1108</v>
      </c>
      <c r="C599" s="96">
        <v>1</v>
      </c>
      <c r="D599" s="96" t="s">
        <v>1022</v>
      </c>
      <c r="E599" s="96" t="s">
        <v>210</v>
      </c>
      <c r="F599" s="97">
        <v>4037.5</v>
      </c>
    </row>
    <row r="600" spans="1:6" x14ac:dyDescent="0.25">
      <c r="A600" s="94" t="s">
        <v>1109</v>
      </c>
      <c r="B600" s="95" t="s">
        <v>1110</v>
      </c>
      <c r="C600" s="96">
        <v>1</v>
      </c>
      <c r="D600" s="96" t="s">
        <v>1022</v>
      </c>
      <c r="E600" s="96" t="s">
        <v>210</v>
      </c>
      <c r="F600" s="97">
        <v>3612.5</v>
      </c>
    </row>
    <row r="601" spans="1:6" x14ac:dyDescent="0.25">
      <c r="A601" s="94" t="s">
        <v>1111</v>
      </c>
      <c r="B601" s="95" t="s">
        <v>1112</v>
      </c>
      <c r="C601" s="96">
        <v>1</v>
      </c>
      <c r="D601" s="96" t="s">
        <v>1022</v>
      </c>
      <c r="E601" s="96" t="s">
        <v>210</v>
      </c>
      <c r="F601" s="97">
        <v>3134.38</v>
      </c>
    </row>
    <row r="602" spans="1:6" x14ac:dyDescent="0.25">
      <c r="A602" s="94" t="s">
        <v>1113</v>
      </c>
      <c r="B602" s="95" t="s">
        <v>1114</v>
      </c>
      <c r="C602" s="96">
        <v>1</v>
      </c>
      <c r="D602" s="96" t="s">
        <v>1022</v>
      </c>
      <c r="E602" s="96" t="s">
        <v>210</v>
      </c>
      <c r="F602" s="97">
        <v>2921.87</v>
      </c>
    </row>
    <row r="603" spans="1:6" x14ac:dyDescent="0.25">
      <c r="A603" s="94" t="s">
        <v>1115</v>
      </c>
      <c r="B603" s="95" t="s">
        <v>1116</v>
      </c>
      <c r="C603" s="96">
        <v>1</v>
      </c>
      <c r="D603" s="96" t="s">
        <v>1022</v>
      </c>
      <c r="E603" s="96" t="s">
        <v>210</v>
      </c>
      <c r="F603" s="97">
        <v>1360</v>
      </c>
    </row>
    <row r="604" spans="1:6" x14ac:dyDescent="0.25">
      <c r="A604" s="94" t="s">
        <v>1117</v>
      </c>
      <c r="B604" s="95" t="s">
        <v>1118</v>
      </c>
      <c r="C604" s="96">
        <v>1</v>
      </c>
      <c r="D604" s="96" t="s">
        <v>1022</v>
      </c>
      <c r="E604" s="96" t="s">
        <v>203</v>
      </c>
      <c r="F604" s="97">
        <v>2446.88</v>
      </c>
    </row>
    <row r="605" spans="1:6" x14ac:dyDescent="0.25">
      <c r="A605" s="94" t="s">
        <v>1119</v>
      </c>
      <c r="B605" s="95" t="s">
        <v>1120</v>
      </c>
      <c r="C605" s="96">
        <v>1</v>
      </c>
      <c r="D605" s="96" t="s">
        <v>1022</v>
      </c>
      <c r="E605" s="96" t="s">
        <v>210</v>
      </c>
      <c r="F605" s="97">
        <v>3765.5</v>
      </c>
    </row>
    <row r="606" spans="1:6" x14ac:dyDescent="0.25">
      <c r="A606" s="94" t="s">
        <v>1121</v>
      </c>
      <c r="B606" s="95" t="s">
        <v>1122</v>
      </c>
      <c r="C606" s="96">
        <v>1</v>
      </c>
      <c r="D606" s="96" t="s">
        <v>1022</v>
      </c>
      <c r="E606" s="96" t="s">
        <v>203</v>
      </c>
      <c r="F606" s="97">
        <v>2723.18</v>
      </c>
    </row>
    <row r="607" spans="1:6" x14ac:dyDescent="0.25">
      <c r="A607" s="94" t="s">
        <v>1123</v>
      </c>
      <c r="B607" s="95" t="s">
        <v>1124</v>
      </c>
      <c r="C607" s="96">
        <v>1</v>
      </c>
      <c r="D607" s="96" t="s">
        <v>1022</v>
      </c>
      <c r="E607" s="96" t="s">
        <v>203</v>
      </c>
      <c r="F607" s="97">
        <v>1360</v>
      </c>
    </row>
    <row r="608" spans="1:6" x14ac:dyDescent="0.25">
      <c r="A608" s="94" t="s">
        <v>1125</v>
      </c>
      <c r="B608" s="95" t="s">
        <v>1126</v>
      </c>
      <c r="C608" s="96">
        <v>1</v>
      </c>
      <c r="D608" s="96" t="s">
        <v>1022</v>
      </c>
      <c r="E608" s="96" t="s">
        <v>203</v>
      </c>
      <c r="F608" s="97">
        <v>1013.51</v>
      </c>
    </row>
    <row r="609" spans="1:6" x14ac:dyDescent="0.25">
      <c r="A609" s="94" t="s">
        <v>1127</v>
      </c>
      <c r="B609" s="95" t="s">
        <v>1128</v>
      </c>
      <c r="C609" s="96">
        <v>1</v>
      </c>
      <c r="D609" s="96" t="s">
        <v>1022</v>
      </c>
      <c r="E609" s="96" t="s">
        <v>203</v>
      </c>
      <c r="F609" s="97">
        <v>5775</v>
      </c>
    </row>
    <row r="610" spans="1:6" x14ac:dyDescent="0.25">
      <c r="A610" s="94" t="s">
        <v>1129</v>
      </c>
      <c r="B610" s="95" t="s">
        <v>1130</v>
      </c>
      <c r="C610" s="96">
        <v>1</v>
      </c>
      <c r="D610" s="96" t="s">
        <v>1022</v>
      </c>
      <c r="E610" s="96" t="s">
        <v>203</v>
      </c>
      <c r="F610" s="97">
        <v>1043.75</v>
      </c>
    </row>
    <row r="611" spans="1:6" x14ac:dyDescent="0.25">
      <c r="A611" s="94" t="s">
        <v>1131</v>
      </c>
      <c r="B611" s="95" t="s">
        <v>1132</v>
      </c>
      <c r="C611" s="96">
        <v>1</v>
      </c>
      <c r="D611" s="96" t="s">
        <v>1022</v>
      </c>
      <c r="E611" s="96" t="s">
        <v>203</v>
      </c>
      <c r="F611" s="97">
        <v>875</v>
      </c>
    </row>
    <row r="612" spans="1:6" x14ac:dyDescent="0.25">
      <c r="A612" s="94" t="s">
        <v>1133</v>
      </c>
      <c r="B612" s="95" t="s">
        <v>1134</v>
      </c>
      <c r="C612" s="96">
        <v>1</v>
      </c>
      <c r="D612" s="96" t="s">
        <v>1022</v>
      </c>
      <c r="E612" s="96" t="s">
        <v>203</v>
      </c>
      <c r="F612" s="97">
        <v>32790</v>
      </c>
    </row>
    <row r="613" spans="1:6" x14ac:dyDescent="0.25">
      <c r="A613" s="94" t="s">
        <v>1135</v>
      </c>
      <c r="B613" s="95" t="s">
        <v>1136</v>
      </c>
      <c r="C613" s="96">
        <v>1</v>
      </c>
      <c r="D613" s="96" t="s">
        <v>1022</v>
      </c>
      <c r="E613" s="96" t="s">
        <v>203</v>
      </c>
      <c r="F613" s="97">
        <v>4448.8100000000004</v>
      </c>
    </row>
    <row r="614" spans="1:6" x14ac:dyDescent="0.25">
      <c r="A614" s="94" t="s">
        <v>1137</v>
      </c>
      <c r="B614" s="95" t="s">
        <v>1138</v>
      </c>
      <c r="C614" s="96">
        <v>1</v>
      </c>
      <c r="D614" s="96" t="s">
        <v>1022</v>
      </c>
      <c r="E614" s="96" t="s">
        <v>210</v>
      </c>
      <c r="F614" s="97">
        <v>2450</v>
      </c>
    </row>
    <row r="615" spans="1:6" x14ac:dyDescent="0.25">
      <c r="A615" s="94" t="s">
        <v>1139</v>
      </c>
      <c r="B615" s="95" t="s">
        <v>1140</v>
      </c>
      <c r="C615" s="96">
        <v>1</v>
      </c>
      <c r="D615" s="96" t="s">
        <v>1022</v>
      </c>
      <c r="E615" s="96" t="s">
        <v>203</v>
      </c>
      <c r="F615" s="97">
        <v>728</v>
      </c>
    </row>
    <row r="616" spans="1:6" x14ac:dyDescent="0.25">
      <c r="A616" s="94" t="s">
        <v>1141</v>
      </c>
      <c r="B616" s="95" t="s">
        <v>1140</v>
      </c>
      <c r="C616" s="96">
        <v>1</v>
      </c>
      <c r="D616" s="96" t="s">
        <v>1022</v>
      </c>
      <c r="E616" s="96" t="s">
        <v>203</v>
      </c>
      <c r="F616" s="97">
        <v>672</v>
      </c>
    </row>
    <row r="617" spans="1:6" x14ac:dyDescent="0.25">
      <c r="A617" s="94" t="s">
        <v>1142</v>
      </c>
      <c r="B617" s="95" t="s">
        <v>1143</v>
      </c>
      <c r="C617" s="96">
        <v>1</v>
      </c>
      <c r="D617" s="96" t="s">
        <v>1022</v>
      </c>
      <c r="E617" s="96" t="s">
        <v>203</v>
      </c>
      <c r="F617" s="97">
        <v>14795.13</v>
      </c>
    </row>
    <row r="618" spans="1:6" x14ac:dyDescent="0.25">
      <c r="A618" s="94" t="s">
        <v>1144</v>
      </c>
      <c r="B618" s="95" t="s">
        <v>1145</v>
      </c>
      <c r="C618" s="96">
        <v>1</v>
      </c>
      <c r="D618" s="96" t="s">
        <v>1022</v>
      </c>
      <c r="E618" s="96" t="s">
        <v>203</v>
      </c>
      <c r="F618" s="97">
        <v>2730.99</v>
      </c>
    </row>
    <row r="619" spans="1:6" x14ac:dyDescent="0.25">
      <c r="A619" s="94" t="s">
        <v>1146</v>
      </c>
      <c r="B619" s="95" t="s">
        <v>1147</v>
      </c>
      <c r="C619" s="96">
        <v>1</v>
      </c>
      <c r="D619" s="96" t="s">
        <v>1022</v>
      </c>
      <c r="E619" s="96" t="s">
        <v>203</v>
      </c>
      <c r="F619" s="97">
        <v>1978.89</v>
      </c>
    </row>
    <row r="620" spans="1:6" x14ac:dyDescent="0.25">
      <c r="A620" s="94" t="s">
        <v>1148</v>
      </c>
      <c r="B620" s="95" t="s">
        <v>1149</v>
      </c>
      <c r="C620" s="96">
        <v>1</v>
      </c>
      <c r="D620" s="96" t="s">
        <v>1022</v>
      </c>
      <c r="E620" s="96" t="s">
        <v>203</v>
      </c>
      <c r="F620" s="97">
        <v>1433.77</v>
      </c>
    </row>
    <row r="621" spans="1:6" x14ac:dyDescent="0.25">
      <c r="A621" s="94" t="s">
        <v>1150</v>
      </c>
      <c r="B621" s="95" t="s">
        <v>1151</v>
      </c>
      <c r="C621" s="96">
        <v>1</v>
      </c>
      <c r="D621" s="96" t="s">
        <v>1022</v>
      </c>
      <c r="E621" s="96" t="s">
        <v>203</v>
      </c>
      <c r="F621" s="97">
        <v>1389</v>
      </c>
    </row>
    <row r="622" spans="1:6" x14ac:dyDescent="0.25">
      <c r="A622" s="94" t="s">
        <v>1152</v>
      </c>
      <c r="B622" s="95" t="s">
        <v>1153</v>
      </c>
      <c r="C622" s="96">
        <v>1</v>
      </c>
      <c r="D622" s="96" t="s">
        <v>1022</v>
      </c>
      <c r="E622" s="96" t="s">
        <v>210</v>
      </c>
      <c r="F622" s="97">
        <v>2130</v>
      </c>
    </row>
    <row r="623" spans="1:6" x14ac:dyDescent="0.25">
      <c r="A623" s="94" t="s">
        <v>1154</v>
      </c>
      <c r="B623" s="95" t="s">
        <v>1155</v>
      </c>
      <c r="C623" s="96">
        <v>1</v>
      </c>
      <c r="D623" s="96" t="s">
        <v>1156</v>
      </c>
      <c r="E623" s="96" t="s">
        <v>203</v>
      </c>
      <c r="F623" s="97">
        <v>6244.71</v>
      </c>
    </row>
    <row r="624" spans="1:6" x14ac:dyDescent="0.25">
      <c r="A624" s="94" t="s">
        <v>1157</v>
      </c>
      <c r="B624" s="95" t="s">
        <v>1158</v>
      </c>
      <c r="C624" s="96">
        <v>1</v>
      </c>
      <c r="D624" s="96" t="s">
        <v>1156</v>
      </c>
      <c r="E624" s="96" t="s">
        <v>203</v>
      </c>
      <c r="F624" s="97">
        <v>4112.75</v>
      </c>
    </row>
    <row r="625" spans="1:6" x14ac:dyDescent="0.25">
      <c r="A625" s="94" t="s">
        <v>1159</v>
      </c>
      <c r="B625" s="95" t="s">
        <v>1160</v>
      </c>
      <c r="C625" s="96">
        <v>1</v>
      </c>
      <c r="D625" s="96" t="s">
        <v>1161</v>
      </c>
      <c r="E625" s="96" t="s">
        <v>203</v>
      </c>
      <c r="F625" s="97">
        <v>398.17</v>
      </c>
    </row>
    <row r="626" spans="1:6" x14ac:dyDescent="0.25">
      <c r="A626" s="94" t="s">
        <v>1162</v>
      </c>
      <c r="B626" s="95" t="s">
        <v>1163</v>
      </c>
      <c r="C626" s="96">
        <v>1</v>
      </c>
      <c r="D626" s="96" t="s">
        <v>1164</v>
      </c>
      <c r="E626" s="96" t="s">
        <v>203</v>
      </c>
      <c r="F626" s="97">
        <v>119.45</v>
      </c>
    </row>
    <row r="627" spans="1:6" x14ac:dyDescent="0.25">
      <c r="A627" s="94" t="s">
        <v>1165</v>
      </c>
      <c r="B627" s="95" t="s">
        <v>1166</v>
      </c>
      <c r="C627" s="96">
        <v>1</v>
      </c>
      <c r="D627" s="96" t="s">
        <v>1164</v>
      </c>
      <c r="E627" s="96" t="s">
        <v>203</v>
      </c>
      <c r="F627" s="97">
        <v>185.81</v>
      </c>
    </row>
    <row r="628" spans="1:6" x14ac:dyDescent="0.25">
      <c r="A628" s="94" t="s">
        <v>1167</v>
      </c>
      <c r="B628" s="95" t="s">
        <v>1168</v>
      </c>
      <c r="C628" s="96">
        <v>1</v>
      </c>
      <c r="D628" s="96" t="s">
        <v>1164</v>
      </c>
      <c r="E628" s="96" t="s">
        <v>203</v>
      </c>
      <c r="F628" s="97">
        <v>132.72</v>
      </c>
    </row>
    <row r="629" spans="1:6" x14ac:dyDescent="0.25">
      <c r="A629" s="94" t="s">
        <v>1169</v>
      </c>
      <c r="B629" s="95" t="s">
        <v>1170</v>
      </c>
      <c r="C629" s="96">
        <v>1</v>
      </c>
      <c r="D629" s="96" t="s">
        <v>1164</v>
      </c>
      <c r="E629" s="96" t="s">
        <v>203</v>
      </c>
      <c r="F629" s="97">
        <v>106.18</v>
      </c>
    </row>
    <row r="630" spans="1:6" x14ac:dyDescent="0.25">
      <c r="A630" s="94" t="s">
        <v>1171</v>
      </c>
      <c r="B630" s="95" t="s">
        <v>1172</v>
      </c>
      <c r="C630" s="96">
        <v>1</v>
      </c>
      <c r="D630" s="96" t="s">
        <v>205</v>
      </c>
      <c r="E630" s="96" t="s">
        <v>210</v>
      </c>
      <c r="F630" s="98">
        <v>3251.71</v>
      </c>
    </row>
    <row r="631" spans="1:6" x14ac:dyDescent="0.25">
      <c r="A631" s="94" t="s">
        <v>1173</v>
      </c>
      <c r="B631" s="95" t="s">
        <v>1174</v>
      </c>
      <c r="C631" s="96">
        <v>1</v>
      </c>
      <c r="D631" s="96" t="s">
        <v>205</v>
      </c>
      <c r="E631" s="96" t="s">
        <v>210</v>
      </c>
      <c r="F631" s="98">
        <v>1858.12</v>
      </c>
    </row>
    <row r="632" spans="1:6" x14ac:dyDescent="0.25">
      <c r="A632" s="94" t="s">
        <v>1175</v>
      </c>
      <c r="B632" s="95" t="s">
        <v>1176</v>
      </c>
      <c r="C632" s="96">
        <v>1</v>
      </c>
      <c r="D632" s="96" t="s">
        <v>205</v>
      </c>
      <c r="E632" s="96" t="s">
        <v>210</v>
      </c>
      <c r="F632" s="98">
        <v>3251.71</v>
      </c>
    </row>
    <row r="633" spans="1:6" x14ac:dyDescent="0.25">
      <c r="A633" s="94" t="s">
        <v>1177</v>
      </c>
      <c r="B633" s="95" t="s">
        <v>1178</v>
      </c>
      <c r="C633" s="96">
        <v>1</v>
      </c>
      <c r="D633" s="96" t="s">
        <v>205</v>
      </c>
      <c r="E633" s="96" t="s">
        <v>210</v>
      </c>
      <c r="F633" s="98">
        <v>1858.12</v>
      </c>
    </row>
    <row r="634" spans="1:6" x14ac:dyDescent="0.25">
      <c r="A634" s="94" t="s">
        <v>1179</v>
      </c>
      <c r="B634" s="95" t="s">
        <v>1180</v>
      </c>
      <c r="C634" s="96">
        <v>1</v>
      </c>
      <c r="D634" s="96" t="s">
        <v>205</v>
      </c>
      <c r="E634" s="96" t="s">
        <v>210</v>
      </c>
      <c r="F634" s="98">
        <v>1486.5</v>
      </c>
    </row>
    <row r="635" spans="1:6" x14ac:dyDescent="0.25">
      <c r="A635" s="94" t="s">
        <v>1181</v>
      </c>
      <c r="B635" s="95" t="s">
        <v>1182</v>
      </c>
      <c r="C635" s="96">
        <v>1</v>
      </c>
      <c r="D635" s="96" t="s">
        <v>205</v>
      </c>
      <c r="E635" s="96" t="s">
        <v>210</v>
      </c>
      <c r="F635" s="98">
        <v>2787.18</v>
      </c>
    </row>
    <row r="636" spans="1:6" x14ac:dyDescent="0.25">
      <c r="A636" s="94" t="s">
        <v>1183</v>
      </c>
      <c r="B636" s="95" t="s">
        <v>1184</v>
      </c>
      <c r="C636" s="96">
        <v>1</v>
      </c>
      <c r="D636" s="96" t="s">
        <v>205</v>
      </c>
      <c r="E636" s="96" t="s">
        <v>210</v>
      </c>
      <c r="F636" s="98">
        <v>929.06</v>
      </c>
    </row>
    <row r="637" spans="1:6" x14ac:dyDescent="0.25">
      <c r="A637" s="94" t="s">
        <v>1185</v>
      </c>
      <c r="B637" s="95" t="s">
        <v>1186</v>
      </c>
      <c r="C637" s="96">
        <v>1</v>
      </c>
      <c r="D637" s="96" t="s">
        <v>205</v>
      </c>
      <c r="E637" s="96" t="s">
        <v>210</v>
      </c>
      <c r="F637" s="98">
        <v>1858.12</v>
      </c>
    </row>
    <row r="638" spans="1:6" x14ac:dyDescent="0.25">
      <c r="A638" s="94" t="s">
        <v>1187</v>
      </c>
      <c r="B638" s="95" t="s">
        <v>1188</v>
      </c>
      <c r="C638" s="96">
        <v>1</v>
      </c>
      <c r="D638" s="96" t="s">
        <v>205</v>
      </c>
      <c r="E638" s="96" t="s">
        <v>210</v>
      </c>
      <c r="F638" s="98">
        <v>3716.24</v>
      </c>
    </row>
    <row r="639" spans="1:6" x14ac:dyDescent="0.25">
      <c r="A639" s="94" t="s">
        <v>1189</v>
      </c>
      <c r="B639" s="95" t="s">
        <v>1190</v>
      </c>
      <c r="C639" s="96">
        <v>1</v>
      </c>
      <c r="D639" s="96" t="s">
        <v>205</v>
      </c>
      <c r="E639" s="96" t="s">
        <v>210</v>
      </c>
      <c r="F639" s="98">
        <v>1858.12</v>
      </c>
    </row>
    <row r="640" spans="1:6" x14ac:dyDescent="0.25">
      <c r="A640" s="94" t="s">
        <v>1191</v>
      </c>
      <c r="B640" s="95" t="s">
        <v>1192</v>
      </c>
      <c r="C640" s="96">
        <v>1</v>
      </c>
      <c r="D640" s="96" t="s">
        <v>205</v>
      </c>
      <c r="E640" s="96" t="s">
        <v>210</v>
      </c>
      <c r="F640" s="98">
        <v>1858.12</v>
      </c>
    </row>
    <row r="641" spans="1:6" x14ac:dyDescent="0.25">
      <c r="A641" s="94" t="s">
        <v>1193</v>
      </c>
      <c r="B641" s="95" t="s">
        <v>1194</v>
      </c>
      <c r="C641" s="96">
        <v>1</v>
      </c>
      <c r="D641" s="96" t="s">
        <v>205</v>
      </c>
      <c r="E641" s="96" t="s">
        <v>210</v>
      </c>
      <c r="F641" s="98">
        <v>1486.5</v>
      </c>
    </row>
    <row r="642" spans="1:6" x14ac:dyDescent="0.25">
      <c r="A642" s="94" t="s">
        <v>1195</v>
      </c>
      <c r="B642" s="95" t="s">
        <v>1196</v>
      </c>
      <c r="C642" s="96">
        <v>1</v>
      </c>
      <c r="D642" s="96" t="s">
        <v>205</v>
      </c>
      <c r="E642" s="96" t="s">
        <v>210</v>
      </c>
      <c r="F642" s="98">
        <v>1858.12</v>
      </c>
    </row>
    <row r="643" spans="1:6" x14ac:dyDescent="0.25">
      <c r="A643" s="94" t="s">
        <v>1197</v>
      </c>
      <c r="B643" s="95" t="s">
        <v>1198</v>
      </c>
      <c r="C643" s="96">
        <v>1</v>
      </c>
      <c r="D643" s="96" t="s">
        <v>205</v>
      </c>
      <c r="E643" s="96" t="s">
        <v>210</v>
      </c>
      <c r="F643" s="98">
        <v>2322.65</v>
      </c>
    </row>
    <row r="644" spans="1:6" x14ac:dyDescent="0.25">
      <c r="A644" s="94" t="s">
        <v>1199</v>
      </c>
      <c r="B644" s="95" t="s">
        <v>1200</v>
      </c>
      <c r="C644" s="96">
        <v>1</v>
      </c>
      <c r="D644" s="96" t="s">
        <v>205</v>
      </c>
      <c r="E644" s="96" t="s">
        <v>210</v>
      </c>
      <c r="F644" s="98">
        <v>1114.8699999999999</v>
      </c>
    </row>
    <row r="645" spans="1:6" x14ac:dyDescent="0.25">
      <c r="A645" s="94" t="s">
        <v>1201</v>
      </c>
      <c r="B645" s="95" t="s">
        <v>1202</v>
      </c>
      <c r="C645" s="96">
        <v>1</v>
      </c>
      <c r="D645" s="96" t="s">
        <v>205</v>
      </c>
      <c r="E645" s="96" t="s">
        <v>210</v>
      </c>
      <c r="F645" s="98">
        <v>1393.59</v>
      </c>
    </row>
    <row r="646" spans="1:6" x14ac:dyDescent="0.25">
      <c r="A646" s="94" t="s">
        <v>1203</v>
      </c>
      <c r="B646" s="95" t="s">
        <v>1204</v>
      </c>
      <c r="C646" s="96">
        <v>1</v>
      </c>
      <c r="D646" s="96" t="s">
        <v>205</v>
      </c>
      <c r="E646" s="96" t="s">
        <v>210</v>
      </c>
      <c r="F646" s="98">
        <v>929.06</v>
      </c>
    </row>
    <row r="647" spans="1:6" x14ac:dyDescent="0.25">
      <c r="A647" s="94" t="s">
        <v>1205</v>
      </c>
      <c r="B647" s="95" t="s">
        <v>1206</v>
      </c>
      <c r="C647" s="96">
        <v>1</v>
      </c>
      <c r="D647" s="96" t="s">
        <v>205</v>
      </c>
      <c r="E647" s="96" t="s">
        <v>210</v>
      </c>
      <c r="F647" s="98">
        <v>1858.12</v>
      </c>
    </row>
    <row r="648" spans="1:6" x14ac:dyDescent="0.25">
      <c r="A648" s="94" t="s">
        <v>1207</v>
      </c>
      <c r="B648" s="95" t="s">
        <v>1208</v>
      </c>
      <c r="C648" s="96">
        <v>1</v>
      </c>
      <c r="D648" s="96" t="s">
        <v>205</v>
      </c>
      <c r="E648" s="96" t="s">
        <v>210</v>
      </c>
      <c r="F648" s="98">
        <v>1672.31</v>
      </c>
    </row>
    <row r="649" spans="1:6" x14ac:dyDescent="0.25">
      <c r="A649" s="94" t="s">
        <v>1209</v>
      </c>
      <c r="B649" s="95" t="s">
        <v>1210</v>
      </c>
      <c r="C649" s="96">
        <v>1</v>
      </c>
      <c r="D649" s="96" t="s">
        <v>205</v>
      </c>
      <c r="E649" s="96" t="s">
        <v>210</v>
      </c>
      <c r="F649" s="98">
        <v>2229.7399999999998</v>
      </c>
    </row>
    <row r="650" spans="1:6" x14ac:dyDescent="0.25">
      <c r="A650" s="94" t="s">
        <v>1211</v>
      </c>
      <c r="B650" s="95" t="s">
        <v>1212</v>
      </c>
      <c r="C650" s="96">
        <v>1</v>
      </c>
      <c r="D650" s="96" t="s">
        <v>205</v>
      </c>
      <c r="E650" s="96" t="s">
        <v>210</v>
      </c>
      <c r="F650" s="98">
        <v>418.08</v>
      </c>
    </row>
    <row r="651" spans="1:6" x14ac:dyDescent="0.25">
      <c r="A651" s="94" t="s">
        <v>1213</v>
      </c>
      <c r="B651" s="95" t="s">
        <v>1214</v>
      </c>
      <c r="C651" s="96">
        <v>1</v>
      </c>
      <c r="D651" s="96" t="s">
        <v>205</v>
      </c>
      <c r="E651" s="96" t="s">
        <v>210</v>
      </c>
      <c r="F651" s="98">
        <v>325.17</v>
      </c>
    </row>
    <row r="652" spans="1:6" x14ac:dyDescent="0.25">
      <c r="A652" s="94" t="s">
        <v>1215</v>
      </c>
      <c r="B652" s="95" t="s">
        <v>1216</v>
      </c>
      <c r="C652" s="96">
        <v>1</v>
      </c>
      <c r="D652" s="96" t="s">
        <v>205</v>
      </c>
      <c r="E652" s="96" t="s">
        <v>210</v>
      </c>
      <c r="F652" s="98">
        <v>464.53</v>
      </c>
    </row>
    <row r="653" spans="1:6" x14ac:dyDescent="0.25">
      <c r="A653" s="94" t="s">
        <v>1217</v>
      </c>
      <c r="B653" s="95" t="s">
        <v>1218</v>
      </c>
      <c r="C653" s="96">
        <v>1</v>
      </c>
      <c r="D653" s="96" t="s">
        <v>205</v>
      </c>
      <c r="E653" s="96" t="s">
        <v>210</v>
      </c>
      <c r="F653" s="98">
        <v>464.53</v>
      </c>
    </row>
    <row r="654" spans="1:6" x14ac:dyDescent="0.25">
      <c r="A654" s="94" t="s">
        <v>1219</v>
      </c>
      <c r="B654" s="95" t="s">
        <v>1220</v>
      </c>
      <c r="C654" s="96">
        <v>1</v>
      </c>
      <c r="D654" s="96" t="s">
        <v>205</v>
      </c>
      <c r="E654" s="96" t="s">
        <v>210</v>
      </c>
      <c r="F654" s="98">
        <v>278.72000000000003</v>
      </c>
    </row>
    <row r="655" spans="1:6" x14ac:dyDescent="0.25">
      <c r="A655" s="94" t="s">
        <v>1221</v>
      </c>
      <c r="B655" s="95" t="s">
        <v>1222</v>
      </c>
      <c r="C655" s="96">
        <v>1</v>
      </c>
      <c r="D655" s="96" t="s">
        <v>205</v>
      </c>
      <c r="E655" s="96" t="s">
        <v>210</v>
      </c>
      <c r="F655" s="98">
        <v>1393.59</v>
      </c>
    </row>
    <row r="656" spans="1:6" x14ac:dyDescent="0.25">
      <c r="A656" s="94" t="s">
        <v>1223</v>
      </c>
      <c r="B656" s="95" t="s">
        <v>1224</v>
      </c>
      <c r="C656" s="96">
        <v>1</v>
      </c>
      <c r="D656" s="96" t="s">
        <v>205</v>
      </c>
      <c r="E656" s="96" t="s">
        <v>210</v>
      </c>
      <c r="F656" s="98">
        <v>836.15</v>
      </c>
    </row>
    <row r="657" spans="1:6" x14ac:dyDescent="0.25">
      <c r="A657" s="94" t="s">
        <v>1225</v>
      </c>
      <c r="B657" s="95" t="s">
        <v>1226</v>
      </c>
      <c r="C657" s="96">
        <v>1</v>
      </c>
      <c r="D657" s="96" t="s">
        <v>205</v>
      </c>
      <c r="E657" s="96" t="s">
        <v>210</v>
      </c>
      <c r="F657" s="98">
        <v>278.72000000000003</v>
      </c>
    </row>
    <row r="658" spans="1:6" x14ac:dyDescent="0.25">
      <c r="A658" s="94" t="s">
        <v>1227</v>
      </c>
      <c r="B658" s="95" t="s">
        <v>1228</v>
      </c>
      <c r="C658" s="96">
        <v>1</v>
      </c>
      <c r="D658" s="96" t="s">
        <v>205</v>
      </c>
      <c r="E658" s="96" t="s">
        <v>210</v>
      </c>
      <c r="F658" s="98">
        <v>278.72000000000003</v>
      </c>
    </row>
    <row r="659" spans="1:6" x14ac:dyDescent="0.25">
      <c r="A659" s="94" t="s">
        <v>1229</v>
      </c>
      <c r="B659" s="95" t="s">
        <v>1230</v>
      </c>
      <c r="C659" s="96">
        <v>1</v>
      </c>
      <c r="D659" s="96" t="s">
        <v>205</v>
      </c>
      <c r="E659" s="96" t="s">
        <v>210</v>
      </c>
      <c r="F659" s="98">
        <v>464.53</v>
      </c>
    </row>
    <row r="660" spans="1:6" x14ac:dyDescent="0.25">
      <c r="A660" s="94" t="s">
        <v>1231</v>
      </c>
      <c r="B660" s="95" t="s">
        <v>1232</v>
      </c>
      <c r="C660" s="96">
        <v>1</v>
      </c>
      <c r="D660" s="96" t="s">
        <v>205</v>
      </c>
      <c r="E660" s="96" t="s">
        <v>210</v>
      </c>
      <c r="F660" s="98">
        <v>464.53</v>
      </c>
    </row>
    <row r="661" spans="1:6" x14ac:dyDescent="0.25">
      <c r="A661" s="94" t="s">
        <v>1233</v>
      </c>
      <c r="B661" s="95" t="s">
        <v>1234</v>
      </c>
      <c r="C661" s="96">
        <v>1</v>
      </c>
      <c r="D661" s="96" t="s">
        <v>205</v>
      </c>
      <c r="E661" s="96" t="s">
        <v>210</v>
      </c>
      <c r="F661" s="98">
        <v>464.53</v>
      </c>
    </row>
    <row r="662" spans="1:6" x14ac:dyDescent="0.25">
      <c r="A662" s="94" t="s">
        <v>1235</v>
      </c>
      <c r="B662" s="95" t="s">
        <v>1236</v>
      </c>
      <c r="C662" s="96">
        <v>1</v>
      </c>
      <c r="D662" s="96" t="s">
        <v>205</v>
      </c>
      <c r="E662" s="96" t="s">
        <v>210</v>
      </c>
      <c r="F662" s="98">
        <v>325.17</v>
      </c>
    </row>
    <row r="663" spans="1:6" x14ac:dyDescent="0.25">
      <c r="A663" s="94" t="s">
        <v>1237</v>
      </c>
      <c r="B663" s="95" t="s">
        <v>1238</v>
      </c>
      <c r="C663" s="96">
        <v>1</v>
      </c>
      <c r="D663" s="96" t="s">
        <v>205</v>
      </c>
      <c r="E663" s="96" t="s">
        <v>210</v>
      </c>
      <c r="F663" s="98">
        <v>464.53</v>
      </c>
    </row>
    <row r="664" spans="1:6" x14ac:dyDescent="0.25">
      <c r="A664" s="94" t="s">
        <v>1239</v>
      </c>
      <c r="B664" s="95" t="s">
        <v>1240</v>
      </c>
      <c r="C664" s="96">
        <v>1</v>
      </c>
      <c r="D664" s="96" t="s">
        <v>205</v>
      </c>
      <c r="E664" s="96" t="s">
        <v>210</v>
      </c>
      <c r="F664" s="98">
        <v>557.44000000000005</v>
      </c>
    </row>
    <row r="665" spans="1:6" x14ac:dyDescent="0.25">
      <c r="A665" s="94" t="s">
        <v>1241</v>
      </c>
      <c r="B665" s="95" t="s">
        <v>1242</v>
      </c>
      <c r="C665" s="96">
        <v>1</v>
      </c>
      <c r="D665" s="96" t="s">
        <v>205</v>
      </c>
      <c r="E665" s="96" t="s">
        <v>210</v>
      </c>
      <c r="F665" s="98">
        <v>510.98</v>
      </c>
    </row>
    <row r="666" spans="1:6" x14ac:dyDescent="0.25">
      <c r="A666" s="94" t="s">
        <v>1243</v>
      </c>
      <c r="B666" s="95" t="s">
        <v>1244</v>
      </c>
      <c r="C666" s="96">
        <v>1</v>
      </c>
      <c r="D666" s="96" t="s">
        <v>205</v>
      </c>
      <c r="E666" s="96" t="s">
        <v>210</v>
      </c>
      <c r="F666" s="98">
        <v>464.53</v>
      </c>
    </row>
    <row r="667" spans="1:6" x14ac:dyDescent="0.25">
      <c r="A667" s="94" t="s">
        <v>1245</v>
      </c>
      <c r="B667" s="95" t="s">
        <v>1246</v>
      </c>
      <c r="C667" s="96">
        <v>1</v>
      </c>
      <c r="D667" s="96" t="s">
        <v>205</v>
      </c>
      <c r="E667" s="96" t="s">
        <v>210</v>
      </c>
      <c r="F667" s="98">
        <v>1486.5</v>
      </c>
    </row>
    <row r="668" spans="1:6" x14ac:dyDescent="0.25">
      <c r="A668" s="94" t="s">
        <v>1247</v>
      </c>
      <c r="B668" s="95" t="s">
        <v>1248</v>
      </c>
      <c r="C668" s="96">
        <v>1</v>
      </c>
      <c r="D668" s="96" t="s">
        <v>205</v>
      </c>
      <c r="E668" s="96" t="s">
        <v>210</v>
      </c>
      <c r="F668" s="98">
        <v>557.44000000000005</v>
      </c>
    </row>
    <row r="669" spans="1:6" x14ac:dyDescent="0.25">
      <c r="A669" s="94" t="s">
        <v>1249</v>
      </c>
      <c r="B669" s="95" t="s">
        <v>1250</v>
      </c>
      <c r="C669" s="96">
        <v>1</v>
      </c>
      <c r="D669" s="96" t="s">
        <v>205</v>
      </c>
      <c r="E669" s="96" t="s">
        <v>210</v>
      </c>
      <c r="F669" s="98">
        <v>1858.12</v>
      </c>
    </row>
    <row r="670" spans="1:6" x14ac:dyDescent="0.25">
      <c r="A670" s="94" t="s">
        <v>1251</v>
      </c>
      <c r="B670" s="95" t="s">
        <v>1252</v>
      </c>
      <c r="C670" s="96">
        <v>1</v>
      </c>
      <c r="D670" s="96" t="s">
        <v>205</v>
      </c>
      <c r="E670" s="96" t="s">
        <v>210</v>
      </c>
      <c r="F670" s="98">
        <v>1114.8699999999999</v>
      </c>
    </row>
    <row r="671" spans="1:6" x14ac:dyDescent="0.25">
      <c r="A671" s="94" t="s">
        <v>1253</v>
      </c>
      <c r="B671" s="95" t="s">
        <v>1254</v>
      </c>
      <c r="C671" s="96">
        <v>1</v>
      </c>
      <c r="D671" s="96" t="s">
        <v>205</v>
      </c>
      <c r="E671" s="96" t="s">
        <v>210</v>
      </c>
      <c r="F671" s="98">
        <v>2322.65</v>
      </c>
    </row>
    <row r="672" spans="1:6" x14ac:dyDescent="0.25">
      <c r="A672" s="94" t="s">
        <v>1255</v>
      </c>
      <c r="B672" s="95" t="s">
        <v>1256</v>
      </c>
      <c r="C672" s="96">
        <v>1</v>
      </c>
      <c r="D672" s="96" t="s">
        <v>205</v>
      </c>
      <c r="E672" s="96" t="s">
        <v>210</v>
      </c>
      <c r="F672" s="98">
        <v>2322.65</v>
      </c>
    </row>
    <row r="673" spans="1:6" x14ac:dyDescent="0.25">
      <c r="A673" s="94" t="s">
        <v>1257</v>
      </c>
      <c r="B673" s="95" t="s">
        <v>1258</v>
      </c>
      <c r="C673" s="96">
        <v>1</v>
      </c>
      <c r="D673" s="96" t="s">
        <v>205</v>
      </c>
      <c r="E673" s="96" t="s">
        <v>210</v>
      </c>
      <c r="F673" s="98">
        <v>2322.65</v>
      </c>
    </row>
    <row r="674" spans="1:6" x14ac:dyDescent="0.25">
      <c r="A674" s="94" t="s">
        <v>1259</v>
      </c>
      <c r="B674" s="95" t="s">
        <v>1260</v>
      </c>
      <c r="C674" s="96">
        <v>1</v>
      </c>
      <c r="D674" s="96" t="s">
        <v>205</v>
      </c>
      <c r="E674" s="96" t="s">
        <v>210</v>
      </c>
      <c r="F674" s="98">
        <v>1393.59</v>
      </c>
    </row>
    <row r="675" spans="1:6" ht="15.75" thickBot="1" x14ac:dyDescent="0.3">
      <c r="A675" s="99" t="s">
        <v>1261</v>
      </c>
      <c r="B675" s="100" t="s">
        <v>1262</v>
      </c>
      <c r="C675" s="101">
        <v>1</v>
      </c>
      <c r="D675" s="101" t="s">
        <v>205</v>
      </c>
      <c r="E675" s="101" t="s">
        <v>210</v>
      </c>
      <c r="F675" s="102">
        <v>743.25</v>
      </c>
    </row>
    <row r="676" spans="1:6" ht="15.75" thickBot="1" x14ac:dyDescent="0.3">
      <c r="A676" s="183" t="s">
        <v>1263</v>
      </c>
      <c r="B676" s="184"/>
      <c r="C676" s="184"/>
      <c r="D676" s="184"/>
      <c r="E676" s="185"/>
      <c r="F676" s="54">
        <f>SUM(F13:F675)</f>
        <v>1740190.7499999977</v>
      </c>
    </row>
  </sheetData>
  <sheetProtection algorithmName="SHA-512" hashValue="5XkkbVlBR8XU2w/I0r77yiXI/o/F/YTYwvHqYjLdQbEIn8ln+vw9R/r6wAMDQBcEa50SJ12qYYrUxookfUPZAA==" saltValue="rxFmknAfyhliZ8puqv/Xeg=="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6">
    <mergeCell ref="A9:F9"/>
    <mergeCell ref="A10:F10"/>
    <mergeCell ref="A676:E676"/>
    <mergeCell ref="A8:B8"/>
    <mergeCell ref="A3:B3"/>
    <mergeCell ref="A4:B4"/>
  </mergeCells>
  <pageMargins left="0.7" right="0.7" top="0.75" bottom="0.75" header="0.3" footer="0.3"/>
  <pageSetup paperSize="9" scale="93"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310F7-D867-44CC-B5F3-AF2FFBE1D29E}">
  <sheetPr codeName="List5"/>
  <dimension ref="A1:B52"/>
  <sheetViews>
    <sheetView topLeftCell="A25" zoomScale="115" zoomScaleNormal="115" workbookViewId="0">
      <selection activeCell="B46" sqref="B46"/>
    </sheetView>
  </sheetViews>
  <sheetFormatPr defaultRowHeight="15" x14ac:dyDescent="0.25"/>
  <cols>
    <col min="1" max="2" width="46.7109375" customWidth="1"/>
  </cols>
  <sheetData>
    <row r="1" spans="1:2" x14ac:dyDescent="0.25">
      <c r="A1" s="12"/>
      <c r="B1" s="12"/>
    </row>
    <row r="2" spans="1:2" x14ac:dyDescent="0.25">
      <c r="A2" s="12"/>
      <c r="B2" s="12"/>
    </row>
    <row r="3" spans="1:2" ht="15.75" x14ac:dyDescent="0.25">
      <c r="A3" s="118" t="s">
        <v>87</v>
      </c>
      <c r="B3" s="118"/>
    </row>
    <row r="4" spans="1:2" ht="15.75" x14ac:dyDescent="0.25">
      <c r="A4" s="119" t="s">
        <v>73</v>
      </c>
      <c r="B4" s="119"/>
    </row>
    <row r="5" spans="1:2" ht="15.75" x14ac:dyDescent="0.25">
      <c r="A5" s="18" t="s">
        <v>74</v>
      </c>
      <c r="B5" s="12"/>
    </row>
    <row r="6" spans="1:2" x14ac:dyDescent="0.25">
      <c r="A6" s="12"/>
      <c r="B6" s="12"/>
    </row>
    <row r="7" spans="1:2" x14ac:dyDescent="0.25">
      <c r="A7" s="12"/>
      <c r="B7" s="12"/>
    </row>
    <row r="8" spans="1:2" x14ac:dyDescent="0.25">
      <c r="A8" s="12"/>
      <c r="B8" s="12"/>
    </row>
    <row r="9" spans="1:2" x14ac:dyDescent="0.25">
      <c r="A9" s="14" t="s">
        <v>1290</v>
      </c>
      <c r="B9" s="1"/>
    </row>
    <row r="10" spans="1:2" x14ac:dyDescent="0.25">
      <c r="A10" s="14"/>
      <c r="B10" s="1"/>
    </row>
    <row r="11" spans="1:2" ht="18" x14ac:dyDescent="0.25">
      <c r="A11" s="122" t="s">
        <v>21</v>
      </c>
      <c r="B11" s="122"/>
    </row>
    <row r="12" spans="1:2" ht="15.75" thickBot="1" x14ac:dyDescent="0.3">
      <c r="A12" s="2"/>
      <c r="B12" s="2"/>
    </row>
    <row r="13" spans="1:2" ht="15.75" thickBot="1" x14ac:dyDescent="0.3">
      <c r="A13" s="123" t="s">
        <v>22</v>
      </c>
      <c r="B13" s="124"/>
    </row>
    <row r="14" spans="1:2" ht="14.25" customHeight="1" x14ac:dyDescent="0.25">
      <c r="A14" s="19" t="s">
        <v>23</v>
      </c>
      <c r="B14" s="20" t="s">
        <v>24</v>
      </c>
    </row>
    <row r="15" spans="1:2" ht="15" customHeight="1" x14ac:dyDescent="0.25">
      <c r="A15" s="21" t="s">
        <v>25</v>
      </c>
      <c r="B15" s="22" t="s">
        <v>26</v>
      </c>
    </row>
    <row r="16" spans="1:2" ht="15" customHeight="1" thickBot="1" x14ac:dyDescent="0.3">
      <c r="A16" s="23" t="s">
        <v>27</v>
      </c>
      <c r="B16" s="24">
        <v>59624928052</v>
      </c>
    </row>
    <row r="17" spans="1:2" ht="15" customHeight="1" thickBot="1" x14ac:dyDescent="0.3">
      <c r="A17" s="123" t="s">
        <v>28</v>
      </c>
      <c r="B17" s="124"/>
    </row>
    <row r="18" spans="1:2" ht="15" customHeight="1" x14ac:dyDescent="0.25">
      <c r="A18" s="19" t="s">
        <v>23</v>
      </c>
      <c r="B18" s="25"/>
    </row>
    <row r="19" spans="1:2" ht="15" customHeight="1" x14ac:dyDescent="0.25">
      <c r="A19" s="26" t="s">
        <v>25</v>
      </c>
      <c r="B19" s="27"/>
    </row>
    <row r="20" spans="1:2" ht="15" customHeight="1" x14ac:dyDescent="0.25">
      <c r="A20" s="26" t="s">
        <v>29</v>
      </c>
      <c r="B20" s="27"/>
    </row>
    <row r="21" spans="1:2" ht="15" customHeight="1" x14ac:dyDescent="0.25">
      <c r="A21" s="26" t="s">
        <v>27</v>
      </c>
      <c r="B21" s="27"/>
    </row>
    <row r="22" spans="1:2" ht="15" customHeight="1" x14ac:dyDescent="0.25">
      <c r="A22" s="26" t="s">
        <v>30</v>
      </c>
      <c r="B22" s="27"/>
    </row>
    <row r="23" spans="1:2" ht="15" customHeight="1" x14ac:dyDescent="0.25">
      <c r="A23" s="26" t="s">
        <v>31</v>
      </c>
      <c r="B23" s="27"/>
    </row>
    <row r="24" spans="1:2" ht="15" customHeight="1" x14ac:dyDescent="0.25">
      <c r="A24" s="26" t="s">
        <v>32</v>
      </c>
      <c r="B24" s="28"/>
    </row>
    <row r="25" spans="1:2" ht="15" customHeight="1" x14ac:dyDescent="0.25">
      <c r="A25" s="26" t="s">
        <v>33</v>
      </c>
      <c r="B25" s="27"/>
    </row>
    <row r="26" spans="1:2" ht="15" customHeight="1" x14ac:dyDescent="0.25">
      <c r="A26" s="26" t="s">
        <v>34</v>
      </c>
      <c r="B26" s="27"/>
    </row>
    <row r="27" spans="1:2" ht="15" customHeight="1" x14ac:dyDescent="0.25">
      <c r="A27" s="26" t="s">
        <v>35</v>
      </c>
      <c r="B27" s="27"/>
    </row>
    <row r="28" spans="1:2" ht="27.75" customHeight="1" thickBot="1" x14ac:dyDescent="0.3">
      <c r="A28" s="21" t="s">
        <v>36</v>
      </c>
      <c r="B28" s="29"/>
    </row>
    <row r="29" spans="1:2" ht="15" customHeight="1" thickBot="1" x14ac:dyDescent="0.3">
      <c r="A29" s="123" t="s">
        <v>37</v>
      </c>
      <c r="B29" s="124"/>
    </row>
    <row r="30" spans="1:2" ht="15" customHeight="1" x14ac:dyDescent="0.25">
      <c r="A30" s="19" t="s">
        <v>23</v>
      </c>
      <c r="B30" s="25"/>
    </row>
    <row r="31" spans="1:2" ht="15" customHeight="1" x14ac:dyDescent="0.25">
      <c r="A31" s="26" t="s">
        <v>25</v>
      </c>
      <c r="B31" s="27"/>
    </row>
    <row r="32" spans="1:2" ht="15" customHeight="1" x14ac:dyDescent="0.25">
      <c r="A32" s="26" t="s">
        <v>27</v>
      </c>
      <c r="B32" s="27"/>
    </row>
    <row r="33" spans="1:2" ht="15" customHeight="1" x14ac:dyDescent="0.25">
      <c r="A33" s="26" t="s">
        <v>30</v>
      </c>
      <c r="B33" s="27"/>
    </row>
    <row r="34" spans="1:2" ht="15" customHeight="1" x14ac:dyDescent="0.25">
      <c r="A34" s="26" t="s">
        <v>38</v>
      </c>
      <c r="B34" s="27"/>
    </row>
    <row r="35" spans="1:2" ht="15" customHeight="1" x14ac:dyDescent="0.25">
      <c r="A35" s="26" t="s">
        <v>39</v>
      </c>
      <c r="B35" s="27"/>
    </row>
    <row r="36" spans="1:2" ht="15" customHeight="1" x14ac:dyDescent="0.25">
      <c r="A36" s="26" t="s">
        <v>40</v>
      </c>
      <c r="B36" s="27"/>
    </row>
    <row r="37" spans="1:2" ht="15" customHeight="1" thickBot="1" x14ac:dyDescent="0.3">
      <c r="A37" s="26" t="s">
        <v>41</v>
      </c>
      <c r="B37" s="27"/>
    </row>
    <row r="38" spans="1:2" ht="15" customHeight="1" thickBot="1" x14ac:dyDescent="0.3">
      <c r="A38" s="123" t="s">
        <v>42</v>
      </c>
      <c r="B38" s="124"/>
    </row>
    <row r="39" spans="1:2" ht="15" customHeight="1" x14ac:dyDescent="0.25">
      <c r="A39" s="120" t="s">
        <v>38</v>
      </c>
      <c r="B39" s="20" t="s">
        <v>90</v>
      </c>
    </row>
    <row r="40" spans="1:2" ht="31.5" customHeight="1" x14ac:dyDescent="0.25">
      <c r="A40" s="121"/>
      <c r="B40" s="20" t="s">
        <v>1268</v>
      </c>
    </row>
    <row r="41" spans="1:2" ht="15" customHeight="1" x14ac:dyDescent="0.25">
      <c r="A41" s="19" t="s">
        <v>43</v>
      </c>
      <c r="B41" s="20" t="s">
        <v>1267</v>
      </c>
    </row>
    <row r="42" spans="1:2" ht="15" customHeight="1" x14ac:dyDescent="0.25">
      <c r="A42" s="26" t="s">
        <v>44</v>
      </c>
      <c r="B42" s="30"/>
    </row>
    <row r="43" spans="1:2" ht="15" customHeight="1" x14ac:dyDescent="0.25">
      <c r="A43" s="26" t="s">
        <v>45</v>
      </c>
      <c r="B43" s="27"/>
    </row>
    <row r="44" spans="1:2" ht="15" customHeight="1" x14ac:dyDescent="0.25">
      <c r="A44" s="26" t="s">
        <v>46</v>
      </c>
      <c r="B44" s="30"/>
    </row>
    <row r="45" spans="1:2" ht="15" customHeight="1" x14ac:dyDescent="0.25">
      <c r="A45" s="26" t="s">
        <v>47</v>
      </c>
      <c r="B45" s="27"/>
    </row>
    <row r="46" spans="1:2" ht="15" customHeight="1" x14ac:dyDescent="0.25">
      <c r="A46" s="26" t="s">
        <v>48</v>
      </c>
      <c r="B46" s="31">
        <f>SUM(B42+B44)</f>
        <v>0</v>
      </c>
    </row>
    <row r="47" spans="1:2" ht="15" customHeight="1" x14ac:dyDescent="0.25">
      <c r="A47" s="26" t="s">
        <v>49</v>
      </c>
      <c r="B47" s="27"/>
    </row>
    <row r="48" spans="1:2" ht="15" customHeight="1" x14ac:dyDescent="0.25">
      <c r="A48" s="26" t="s">
        <v>50</v>
      </c>
      <c r="B48" s="32" t="s">
        <v>92</v>
      </c>
    </row>
    <row r="49" spans="1:2" ht="15" customHeight="1" thickBot="1" x14ac:dyDescent="0.3">
      <c r="A49" s="23" t="s">
        <v>51</v>
      </c>
      <c r="B49" s="24" t="s">
        <v>52</v>
      </c>
    </row>
    <row r="50" spans="1:2" x14ac:dyDescent="0.25">
      <c r="A50" s="1"/>
      <c r="B50" s="1"/>
    </row>
    <row r="51" spans="1:2" ht="17.25" customHeight="1" x14ac:dyDescent="0.25">
      <c r="A51" s="56" t="s">
        <v>53</v>
      </c>
      <c r="B51" s="57" t="s">
        <v>54</v>
      </c>
    </row>
    <row r="52" spans="1:2" x14ac:dyDescent="0.25">
      <c r="A52" s="3"/>
      <c r="B52" s="4"/>
    </row>
  </sheetData>
  <sheetProtection algorithmName="SHA-512" hashValue="xQho3vtxYTvPb9U49LCubZAbqFGnQteWbSZHB8U+VjF5GTHhBb8i4LeoCDO/E8flZA7VFbqxuMUrPRlfGxWUiQ==" saltValue="H5nrFYJ6ecP1TwNj7ykHEA==" spinCount="100000" sheet="1" objects="1" scenarios="1"/>
  <protectedRanges>
    <protectedRange sqref="B42:B45" name="Raspon5_1"/>
    <protectedRange sqref="B18:B28" name="Raspon1_1"/>
    <protectedRange sqref="B30:B37" name="Raspon2_1"/>
    <protectedRange sqref="B47" name="Raspon3_1"/>
    <protectedRange sqref="B47" name="Raspon4_1"/>
    <protectedRange sqref="B47" name="Raspon6_1"/>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3"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757C8-7639-492B-89CA-9C25EBFACA6A}">
  <sheetPr codeName="List6"/>
  <dimension ref="A1:G49"/>
  <sheetViews>
    <sheetView topLeftCell="A13" zoomScaleNormal="100" workbookViewId="0">
      <selection activeCell="F27" sqref="F27"/>
    </sheetView>
  </sheetViews>
  <sheetFormatPr defaultRowHeight="15" x14ac:dyDescent="0.25"/>
  <cols>
    <col min="1" max="1" width="15.5703125" customWidth="1"/>
    <col min="2" max="2" width="32.140625" customWidth="1"/>
    <col min="3" max="3" width="12.42578125" customWidth="1"/>
    <col min="4" max="4" width="31" customWidth="1"/>
    <col min="5" max="5" width="18.28515625" customWidth="1"/>
    <col min="6" max="6" width="18.5703125" customWidth="1"/>
  </cols>
  <sheetData>
    <row r="1" spans="1:7" x14ac:dyDescent="0.25">
      <c r="A1" s="12"/>
      <c r="B1" s="12"/>
    </row>
    <row r="2" spans="1:7" x14ac:dyDescent="0.25">
      <c r="A2" s="12"/>
      <c r="B2" s="12"/>
    </row>
    <row r="3" spans="1:7" ht="15.75" x14ac:dyDescent="0.25">
      <c r="A3" s="118" t="s">
        <v>87</v>
      </c>
      <c r="B3" s="118"/>
    </row>
    <row r="4" spans="1:7" ht="15.75" x14ac:dyDescent="0.25">
      <c r="A4" s="119" t="s">
        <v>73</v>
      </c>
      <c r="B4" s="119"/>
    </row>
    <row r="5" spans="1:7" ht="15.75" x14ac:dyDescent="0.25">
      <c r="A5" s="18" t="s">
        <v>74</v>
      </c>
      <c r="B5" s="12"/>
    </row>
    <row r="6" spans="1:7" x14ac:dyDescent="0.25">
      <c r="A6" s="12"/>
      <c r="B6" s="12"/>
    </row>
    <row r="7" spans="1:7" x14ac:dyDescent="0.25">
      <c r="A7" s="12"/>
      <c r="B7" s="12"/>
    </row>
    <row r="8" spans="1:7" x14ac:dyDescent="0.25">
      <c r="A8" s="12"/>
      <c r="B8" s="12"/>
    </row>
    <row r="9" spans="1:7" x14ac:dyDescent="0.25">
      <c r="A9" s="14" t="s">
        <v>1269</v>
      </c>
      <c r="B9" s="1"/>
    </row>
    <row r="10" spans="1:7" x14ac:dyDescent="0.25">
      <c r="A10" s="14"/>
      <c r="B10" s="1"/>
    </row>
    <row r="11" spans="1:7" ht="18" x14ac:dyDescent="0.25">
      <c r="A11" s="117" t="s">
        <v>55</v>
      </c>
      <c r="B11" s="117"/>
      <c r="C11" s="117"/>
      <c r="D11" s="117"/>
      <c r="E11" s="117"/>
      <c r="F11" s="117"/>
      <c r="G11" s="49"/>
    </row>
    <row r="12" spans="1:7" ht="18" x14ac:dyDescent="0.25">
      <c r="A12" s="117" t="s">
        <v>193</v>
      </c>
      <c r="B12" s="117"/>
      <c r="C12" s="117"/>
      <c r="D12" s="117"/>
      <c r="E12" s="117"/>
      <c r="F12" s="117"/>
      <c r="G12" s="117"/>
    </row>
    <row r="13" spans="1:7" ht="14.25" customHeight="1" x14ac:dyDescent="0.25">
      <c r="A13" s="117" t="s">
        <v>1270</v>
      </c>
      <c r="B13" s="117"/>
      <c r="C13" s="117"/>
      <c r="D13" s="117"/>
      <c r="E13" s="117"/>
      <c r="F13" s="117"/>
      <c r="G13" s="117"/>
    </row>
    <row r="14" spans="1:7" ht="15" customHeight="1" x14ac:dyDescent="0.25"/>
    <row r="15" spans="1:7" ht="15" customHeight="1" thickBot="1" x14ac:dyDescent="0.3"/>
    <row r="16" spans="1:7" ht="23.25" customHeight="1" thickBot="1" x14ac:dyDescent="0.3">
      <c r="A16" s="58" t="s">
        <v>56</v>
      </c>
      <c r="B16" s="162" t="s">
        <v>94</v>
      </c>
      <c r="C16" s="163"/>
      <c r="D16" s="163"/>
      <c r="E16" s="164"/>
      <c r="F16" s="33" t="s">
        <v>96</v>
      </c>
    </row>
    <row r="17" spans="1:7" ht="29.25" customHeight="1" x14ac:dyDescent="0.25">
      <c r="A17" s="198" t="s">
        <v>57</v>
      </c>
      <c r="B17" s="199" t="s">
        <v>1271</v>
      </c>
      <c r="C17" s="199"/>
      <c r="D17" s="68" t="s">
        <v>1272</v>
      </c>
      <c r="E17" s="79">
        <v>13684037.640000001</v>
      </c>
      <c r="F17" s="194">
        <v>66361.399999999994</v>
      </c>
    </row>
    <row r="18" spans="1:7" ht="44.25" customHeight="1" x14ac:dyDescent="0.25">
      <c r="A18" s="121"/>
      <c r="B18" s="175"/>
      <c r="C18" s="175"/>
      <c r="D18" s="61" t="s">
        <v>1273</v>
      </c>
      <c r="E18" s="103">
        <v>4300</v>
      </c>
      <c r="F18" s="177"/>
    </row>
    <row r="19" spans="1:7" ht="23.25" customHeight="1" x14ac:dyDescent="0.25">
      <c r="A19" s="196"/>
      <c r="B19" s="197"/>
      <c r="C19" s="197"/>
      <c r="D19" s="39" t="s">
        <v>1274</v>
      </c>
      <c r="E19" s="82" t="s">
        <v>1275</v>
      </c>
      <c r="F19" s="195"/>
    </row>
    <row r="20" spans="1:7" ht="15" customHeight="1" x14ac:dyDescent="0.25">
      <c r="A20" s="196"/>
      <c r="B20" s="197"/>
      <c r="C20" s="197"/>
      <c r="D20" s="39" t="s">
        <v>1276</v>
      </c>
      <c r="E20" s="82">
        <v>132722.81</v>
      </c>
      <c r="F20" s="195"/>
    </row>
    <row r="21" spans="1:7" ht="15" customHeight="1" x14ac:dyDescent="0.25">
      <c r="A21" s="196" t="s">
        <v>119</v>
      </c>
      <c r="B21" s="197" t="s">
        <v>1277</v>
      </c>
      <c r="C21" s="197"/>
      <c r="D21" s="69" t="s">
        <v>1278</v>
      </c>
      <c r="E21" s="82">
        <v>4509044.2300000004</v>
      </c>
      <c r="F21" s="195">
        <v>66361.399999999994</v>
      </c>
    </row>
    <row r="22" spans="1:7" ht="32.25" customHeight="1" x14ac:dyDescent="0.25">
      <c r="A22" s="196"/>
      <c r="B22" s="197"/>
      <c r="C22" s="197"/>
      <c r="D22" s="69" t="s">
        <v>1279</v>
      </c>
      <c r="E22" s="104">
        <v>960</v>
      </c>
      <c r="F22" s="195"/>
    </row>
    <row r="23" spans="1:7" ht="21.75" customHeight="1" x14ac:dyDescent="0.25">
      <c r="A23" s="196"/>
      <c r="B23" s="197"/>
      <c r="C23" s="197"/>
      <c r="D23" s="39" t="s">
        <v>1274</v>
      </c>
      <c r="E23" s="82" t="s">
        <v>1275</v>
      </c>
      <c r="F23" s="195"/>
    </row>
    <row r="24" spans="1:7" ht="15" customHeight="1" thickBot="1" x14ac:dyDescent="0.3">
      <c r="A24" s="173"/>
      <c r="B24" s="174"/>
      <c r="C24" s="174"/>
      <c r="D24" s="40" t="s">
        <v>1276</v>
      </c>
      <c r="E24" s="86">
        <v>132722.81</v>
      </c>
      <c r="F24" s="176"/>
    </row>
    <row r="25" spans="1:7" ht="23.25" customHeight="1" x14ac:dyDescent="0.25">
      <c r="A25" s="144" t="s">
        <v>58</v>
      </c>
      <c r="B25" s="145"/>
      <c r="C25" s="145"/>
      <c r="D25" s="145"/>
      <c r="E25" s="146"/>
      <c r="F25" s="59"/>
    </row>
    <row r="26" spans="1:7" ht="22.5" customHeight="1" x14ac:dyDescent="0.25">
      <c r="A26" s="147" t="s">
        <v>59</v>
      </c>
      <c r="B26" s="148"/>
      <c r="C26" s="148"/>
      <c r="D26" s="148"/>
      <c r="E26" s="149"/>
      <c r="F26" s="45"/>
    </row>
    <row r="27" spans="1:7" ht="26.25" customHeight="1" thickBot="1" x14ac:dyDescent="0.3">
      <c r="A27" s="186" t="s">
        <v>60</v>
      </c>
      <c r="B27" s="187"/>
      <c r="C27" s="187"/>
      <c r="D27" s="187"/>
      <c r="E27" s="188"/>
      <c r="F27" s="60">
        <f>SUM(F25:F26)</f>
        <v>0</v>
      </c>
    </row>
    <row r="28" spans="1:7" ht="26.25" customHeight="1" x14ac:dyDescent="0.25">
      <c r="A28" s="190" t="s">
        <v>190</v>
      </c>
      <c r="B28" s="191"/>
      <c r="C28" s="192" t="s">
        <v>1293</v>
      </c>
      <c r="D28" s="192"/>
      <c r="E28" s="192"/>
      <c r="F28" s="193"/>
      <c r="G28" s="71"/>
    </row>
    <row r="29" spans="1:7" ht="24" customHeight="1" x14ac:dyDescent="0.25">
      <c r="A29" s="133" t="s">
        <v>191</v>
      </c>
      <c r="B29" s="134"/>
      <c r="C29" s="135" t="s">
        <v>192</v>
      </c>
      <c r="D29" s="136"/>
      <c r="E29" s="136"/>
      <c r="F29" s="137"/>
    </row>
    <row r="30" spans="1:7" ht="15" customHeight="1" x14ac:dyDescent="0.25">
      <c r="A30" s="46"/>
      <c r="B30" s="46"/>
      <c r="C30" s="46"/>
      <c r="D30" s="46"/>
      <c r="E30" s="46"/>
      <c r="F30" s="46"/>
    </row>
    <row r="31" spans="1:7" ht="15" customHeight="1" x14ac:dyDescent="0.25">
      <c r="A31" s="126" t="s">
        <v>53</v>
      </c>
      <c r="B31" s="126"/>
      <c r="C31" s="126"/>
      <c r="D31" s="127" t="s">
        <v>54</v>
      </c>
      <c r="E31" s="127"/>
      <c r="F31" s="127"/>
    </row>
    <row r="32" spans="1:7" ht="15" customHeight="1" x14ac:dyDescent="0.25">
      <c r="A32" s="46"/>
      <c r="B32" s="46"/>
      <c r="C32" s="46"/>
      <c r="D32" s="46"/>
      <c r="E32" s="46"/>
      <c r="F32" s="46"/>
    </row>
    <row r="33" spans="1:6" ht="15" customHeight="1" x14ac:dyDescent="0.25">
      <c r="A33" s="125"/>
      <c r="B33" s="125"/>
      <c r="C33" s="125"/>
      <c r="D33" s="46"/>
      <c r="E33" s="189"/>
      <c r="F33" s="189"/>
    </row>
    <row r="34" spans="1:6" ht="15" customHeight="1" x14ac:dyDescent="0.25"/>
    <row r="35" spans="1:6" ht="15" customHeight="1" x14ac:dyDescent="0.25"/>
    <row r="36" spans="1:6" ht="15" customHeight="1" x14ac:dyDescent="0.25"/>
    <row r="37" spans="1:6" ht="15" customHeight="1" x14ac:dyDescent="0.25"/>
    <row r="38" spans="1:6" ht="31.5" customHeight="1" x14ac:dyDescent="0.25"/>
    <row r="39" spans="1:6" ht="15" customHeight="1" x14ac:dyDescent="0.25"/>
    <row r="40" spans="1:6" ht="15" customHeight="1" x14ac:dyDescent="0.25"/>
    <row r="41" spans="1:6" ht="15" customHeight="1" x14ac:dyDescent="0.25"/>
    <row r="42" spans="1:6" ht="15" customHeight="1" x14ac:dyDescent="0.25"/>
    <row r="43" spans="1:6" ht="15" customHeight="1" x14ac:dyDescent="0.25"/>
    <row r="44" spans="1:6" ht="15" customHeight="1" x14ac:dyDescent="0.25"/>
    <row r="45" spans="1:6" ht="15" customHeight="1" x14ac:dyDescent="0.25"/>
    <row r="46" spans="1:6" ht="15" customHeight="1" x14ac:dyDescent="0.25"/>
    <row r="47" spans="1:6" ht="15" customHeight="1" x14ac:dyDescent="0.25"/>
    <row r="49" ht="17.25" customHeight="1" x14ac:dyDescent="0.25"/>
  </sheetData>
  <sheetProtection algorithmName="SHA-512" hashValue="vUzngUA8GebI8Q08eEA52hw9dLASBcI7NX1ES54jqHGf45RbMtE/TDveHx2qpoQjkQ6BeC8XW2WBEpPMD3wBfA==" saltValue="oO6nWhjcV/ojfQG7kTmI/A==" spinCount="100000" sheet="1" objects="1" scenarios="1"/>
  <protectedRanges>
    <protectedRange sqref="F20 F24" name="Raspon4_3_3"/>
    <protectedRange sqref="F17:F19 F21:F23" name="Raspon4_1_1_1_1"/>
    <protectedRange sqref="F16" name="Raspon4_2_1_1"/>
  </protectedRanges>
  <mergeCells count="23">
    <mergeCell ref="A25:E25"/>
    <mergeCell ref="A26:E26"/>
    <mergeCell ref="B16:E16"/>
    <mergeCell ref="A17:A20"/>
    <mergeCell ref="B17:C20"/>
    <mergeCell ref="F17:F20"/>
    <mergeCell ref="A21:A24"/>
    <mergeCell ref="B21:C24"/>
    <mergeCell ref="F21:F24"/>
    <mergeCell ref="A3:B3"/>
    <mergeCell ref="A4:B4"/>
    <mergeCell ref="A11:F11"/>
    <mergeCell ref="A12:G12"/>
    <mergeCell ref="A13:G13"/>
    <mergeCell ref="A27:E27"/>
    <mergeCell ref="A33:C33"/>
    <mergeCell ref="E33:F33"/>
    <mergeCell ref="A29:B29"/>
    <mergeCell ref="C29:F29"/>
    <mergeCell ref="A31:C31"/>
    <mergeCell ref="D31:F31"/>
    <mergeCell ref="A28:B28"/>
    <mergeCell ref="C28:F28"/>
  </mergeCells>
  <pageMargins left="0.7" right="0.7" top="0.75" bottom="0.75" header="0.3" footer="0.3"/>
  <pageSetup paperSize="9" scale="93"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A8F21-6A31-456A-BE06-7A08E37EE65B}">
  <sheetPr codeName="List7"/>
  <dimension ref="A1:B53"/>
  <sheetViews>
    <sheetView topLeftCell="A28" zoomScale="115" zoomScaleNormal="115" workbookViewId="0">
      <selection activeCell="B46" sqref="B46"/>
    </sheetView>
  </sheetViews>
  <sheetFormatPr defaultRowHeight="15" x14ac:dyDescent="0.25"/>
  <cols>
    <col min="1" max="2" width="46.7109375" customWidth="1"/>
  </cols>
  <sheetData>
    <row r="1" spans="1:2" x14ac:dyDescent="0.25">
      <c r="A1" s="12"/>
      <c r="B1" s="12"/>
    </row>
    <row r="2" spans="1:2" x14ac:dyDescent="0.25">
      <c r="A2" s="12"/>
      <c r="B2" s="12"/>
    </row>
    <row r="3" spans="1:2" ht="15.75" x14ac:dyDescent="0.25">
      <c r="A3" s="118" t="s">
        <v>87</v>
      </c>
      <c r="B3" s="118"/>
    </row>
    <row r="4" spans="1:2" ht="15.75" x14ac:dyDescent="0.25">
      <c r="A4" s="119" t="s">
        <v>73</v>
      </c>
      <c r="B4" s="119"/>
    </row>
    <row r="5" spans="1:2" ht="15.75" x14ac:dyDescent="0.25">
      <c r="A5" s="18" t="s">
        <v>74</v>
      </c>
      <c r="B5" s="12"/>
    </row>
    <row r="6" spans="1:2" x14ac:dyDescent="0.25">
      <c r="A6" s="12"/>
      <c r="B6" s="12"/>
    </row>
    <row r="7" spans="1:2" x14ac:dyDescent="0.25">
      <c r="A7" s="12"/>
      <c r="B7" s="12"/>
    </row>
    <row r="8" spans="1:2" x14ac:dyDescent="0.25">
      <c r="A8" s="12"/>
      <c r="B8" s="12"/>
    </row>
    <row r="9" spans="1:2" x14ac:dyDescent="0.25">
      <c r="A9" s="14" t="s">
        <v>1281</v>
      </c>
      <c r="B9" s="1"/>
    </row>
    <row r="10" spans="1:2" x14ac:dyDescent="0.25">
      <c r="A10" s="14"/>
      <c r="B10" s="1"/>
    </row>
    <row r="11" spans="1:2" ht="18" x14ac:dyDescent="0.25">
      <c r="A11" s="122" t="s">
        <v>21</v>
      </c>
      <c r="B11" s="122"/>
    </row>
    <row r="12" spans="1:2" ht="15.75" thickBot="1" x14ac:dyDescent="0.3">
      <c r="A12" s="2"/>
      <c r="B12" s="2"/>
    </row>
    <row r="13" spans="1:2" ht="15.75" thickBot="1" x14ac:dyDescent="0.3">
      <c r="A13" s="123" t="s">
        <v>22</v>
      </c>
      <c r="B13" s="124"/>
    </row>
    <row r="14" spans="1:2" ht="14.25" customHeight="1" x14ac:dyDescent="0.25">
      <c r="A14" s="19" t="s">
        <v>23</v>
      </c>
      <c r="B14" s="20" t="s">
        <v>24</v>
      </c>
    </row>
    <row r="15" spans="1:2" ht="15" customHeight="1" x14ac:dyDescent="0.25">
      <c r="A15" s="21" t="s">
        <v>25</v>
      </c>
      <c r="B15" s="22" t="s">
        <v>26</v>
      </c>
    </row>
    <row r="16" spans="1:2" ht="15" customHeight="1" thickBot="1" x14ac:dyDescent="0.3">
      <c r="A16" s="23" t="s">
        <v>27</v>
      </c>
      <c r="B16" s="24">
        <v>59624928052</v>
      </c>
    </row>
    <row r="17" spans="1:2" ht="15" customHeight="1" thickBot="1" x14ac:dyDescent="0.3">
      <c r="A17" s="123" t="s">
        <v>28</v>
      </c>
      <c r="B17" s="124"/>
    </row>
    <row r="18" spans="1:2" ht="15" customHeight="1" x14ac:dyDescent="0.25">
      <c r="A18" s="19" t="s">
        <v>23</v>
      </c>
      <c r="B18" s="25"/>
    </row>
    <row r="19" spans="1:2" ht="15" customHeight="1" x14ac:dyDescent="0.25">
      <c r="A19" s="26" t="s">
        <v>25</v>
      </c>
      <c r="B19" s="27"/>
    </row>
    <row r="20" spans="1:2" ht="15" customHeight="1" x14ac:dyDescent="0.25">
      <c r="A20" s="26" t="s">
        <v>29</v>
      </c>
      <c r="B20" s="27"/>
    </row>
    <row r="21" spans="1:2" ht="15" customHeight="1" x14ac:dyDescent="0.25">
      <c r="A21" s="26" t="s">
        <v>27</v>
      </c>
      <c r="B21" s="27"/>
    </row>
    <row r="22" spans="1:2" ht="15" customHeight="1" x14ac:dyDescent="0.25">
      <c r="A22" s="26" t="s">
        <v>30</v>
      </c>
      <c r="B22" s="27"/>
    </row>
    <row r="23" spans="1:2" ht="15" customHeight="1" x14ac:dyDescent="0.25">
      <c r="A23" s="26" t="s">
        <v>31</v>
      </c>
      <c r="B23" s="27"/>
    </row>
    <row r="24" spans="1:2" ht="15" customHeight="1" x14ac:dyDescent="0.25">
      <c r="A24" s="26" t="s">
        <v>32</v>
      </c>
      <c r="B24" s="28"/>
    </row>
    <row r="25" spans="1:2" ht="15" customHeight="1" x14ac:dyDescent="0.25">
      <c r="A25" s="26" t="s">
        <v>33</v>
      </c>
      <c r="B25" s="27"/>
    </row>
    <row r="26" spans="1:2" ht="15" customHeight="1" x14ac:dyDescent="0.25">
      <c r="A26" s="26" t="s">
        <v>34</v>
      </c>
      <c r="B26" s="27"/>
    </row>
    <row r="27" spans="1:2" ht="15" customHeight="1" x14ac:dyDescent="0.25">
      <c r="A27" s="26" t="s">
        <v>35</v>
      </c>
      <c r="B27" s="27"/>
    </row>
    <row r="28" spans="1:2" ht="27.75" customHeight="1" thickBot="1" x14ac:dyDescent="0.3">
      <c r="A28" s="21" t="s">
        <v>36</v>
      </c>
      <c r="B28" s="29"/>
    </row>
    <row r="29" spans="1:2" ht="15" customHeight="1" thickBot="1" x14ac:dyDescent="0.3">
      <c r="A29" s="123" t="s">
        <v>37</v>
      </c>
      <c r="B29" s="124"/>
    </row>
    <row r="30" spans="1:2" ht="15" customHeight="1" x14ac:dyDescent="0.25">
      <c r="A30" s="19" t="s">
        <v>23</v>
      </c>
      <c r="B30" s="25"/>
    </row>
    <row r="31" spans="1:2" ht="15" customHeight="1" x14ac:dyDescent="0.25">
      <c r="A31" s="26" t="s">
        <v>25</v>
      </c>
      <c r="B31" s="27"/>
    </row>
    <row r="32" spans="1:2" ht="15" customHeight="1" x14ac:dyDescent="0.25">
      <c r="A32" s="26" t="s">
        <v>27</v>
      </c>
      <c r="B32" s="27"/>
    </row>
    <row r="33" spans="1:2" ht="15" customHeight="1" x14ac:dyDescent="0.25">
      <c r="A33" s="26" t="s">
        <v>30</v>
      </c>
      <c r="B33" s="27"/>
    </row>
    <row r="34" spans="1:2" ht="15" customHeight="1" x14ac:dyDescent="0.25">
      <c r="A34" s="26" t="s">
        <v>38</v>
      </c>
      <c r="B34" s="27"/>
    </row>
    <row r="35" spans="1:2" ht="15" customHeight="1" x14ac:dyDescent="0.25">
      <c r="A35" s="26" t="s">
        <v>39</v>
      </c>
      <c r="B35" s="27"/>
    </row>
    <row r="36" spans="1:2" ht="15" customHeight="1" x14ac:dyDescent="0.25">
      <c r="A36" s="26" t="s">
        <v>40</v>
      </c>
      <c r="B36" s="27"/>
    </row>
    <row r="37" spans="1:2" ht="15" customHeight="1" thickBot="1" x14ac:dyDescent="0.3">
      <c r="A37" s="26" t="s">
        <v>41</v>
      </c>
      <c r="B37" s="27"/>
    </row>
    <row r="38" spans="1:2" ht="15" customHeight="1" thickBot="1" x14ac:dyDescent="0.3">
      <c r="A38" s="123" t="s">
        <v>42</v>
      </c>
      <c r="B38" s="124"/>
    </row>
    <row r="39" spans="1:2" ht="15" customHeight="1" x14ac:dyDescent="0.25">
      <c r="A39" s="120" t="s">
        <v>38</v>
      </c>
      <c r="B39" s="20" t="s">
        <v>90</v>
      </c>
    </row>
    <row r="40" spans="1:2" ht="31.5" customHeight="1" x14ac:dyDescent="0.25">
      <c r="A40" s="121"/>
      <c r="B40" s="20" t="s">
        <v>1280</v>
      </c>
    </row>
    <row r="41" spans="1:2" ht="15" customHeight="1" x14ac:dyDescent="0.25">
      <c r="A41" s="19" t="s">
        <v>43</v>
      </c>
      <c r="B41" s="20" t="s">
        <v>1267</v>
      </c>
    </row>
    <row r="42" spans="1:2" ht="15" customHeight="1" x14ac:dyDescent="0.25">
      <c r="A42" s="26" t="s">
        <v>44</v>
      </c>
      <c r="B42" s="30"/>
    </row>
    <row r="43" spans="1:2" ht="15" customHeight="1" x14ac:dyDescent="0.25">
      <c r="A43" s="26" t="s">
        <v>45</v>
      </c>
      <c r="B43" s="27"/>
    </row>
    <row r="44" spans="1:2" ht="15" customHeight="1" x14ac:dyDescent="0.25">
      <c r="A44" s="26" t="s">
        <v>46</v>
      </c>
      <c r="B44" s="30"/>
    </row>
    <row r="45" spans="1:2" ht="15" customHeight="1" x14ac:dyDescent="0.25">
      <c r="A45" s="26" t="s">
        <v>47</v>
      </c>
      <c r="B45" s="27"/>
    </row>
    <row r="46" spans="1:2" ht="15" customHeight="1" x14ac:dyDescent="0.25">
      <c r="A46" s="26" t="s">
        <v>48</v>
      </c>
      <c r="B46" s="31">
        <f>SUM(B42+B44)</f>
        <v>0</v>
      </c>
    </row>
    <row r="47" spans="1:2" ht="15" customHeight="1" x14ac:dyDescent="0.25">
      <c r="A47" s="26" t="s">
        <v>49</v>
      </c>
      <c r="B47" s="27"/>
    </row>
    <row r="48" spans="1:2" ht="15" customHeight="1" x14ac:dyDescent="0.25">
      <c r="A48" s="26" t="s">
        <v>50</v>
      </c>
      <c r="B48" s="32" t="s">
        <v>92</v>
      </c>
    </row>
    <row r="49" spans="1:2" ht="15" customHeight="1" thickBot="1" x14ac:dyDescent="0.3">
      <c r="A49" s="23" t="s">
        <v>51</v>
      </c>
      <c r="B49" s="24" t="s">
        <v>52</v>
      </c>
    </row>
    <row r="50" spans="1:2" x14ac:dyDescent="0.25">
      <c r="A50" s="1"/>
      <c r="B50" s="1"/>
    </row>
    <row r="51" spans="1:2" ht="17.25" customHeight="1" x14ac:dyDescent="0.25">
      <c r="A51" s="56" t="s">
        <v>53</v>
      </c>
      <c r="B51" s="57" t="s">
        <v>54</v>
      </c>
    </row>
    <row r="52" spans="1:2" x14ac:dyDescent="0.25">
      <c r="A52" s="3"/>
      <c r="B52" s="4"/>
    </row>
    <row r="53" spans="1:2" x14ac:dyDescent="0.25">
      <c r="A53" s="12"/>
      <c r="B53" s="12"/>
    </row>
  </sheetData>
  <sheetProtection algorithmName="SHA-512" hashValue="d8yWvdRNRkW2kMDiAgs4FIT7IRWWXbtOL0dFKY4vtg0fOXor0MMMExxKDayoI0s+uRk8heTyvNImxyWidsBqnA==" saltValue="L0rc4QxtyKGA3wsqqFk5CQ==" spinCount="100000" sheet="1" objects="1" scenarios="1"/>
  <protectedRanges>
    <protectedRange sqref="B42:B45" name="Raspon5"/>
    <protectedRange sqref="B18:B28" name="Raspon1"/>
    <protectedRange sqref="B30:B37" name="Raspon2"/>
    <protectedRange sqref="B47" name="Raspon3"/>
    <protectedRange sqref="B47" name="Raspon4"/>
    <protectedRange sqref="B47" name="Raspon6"/>
  </protectedRanges>
  <mergeCells count="8">
    <mergeCell ref="A38:B38"/>
    <mergeCell ref="A39:A40"/>
    <mergeCell ref="A3:B3"/>
    <mergeCell ref="A4:B4"/>
    <mergeCell ref="A11:B11"/>
    <mergeCell ref="A13:B13"/>
    <mergeCell ref="A17:B17"/>
    <mergeCell ref="A29:B29"/>
  </mergeCells>
  <pageMargins left="0.7" right="0.7" top="0.75" bottom="0.75" header="0.3" footer="0.3"/>
  <pageSetup paperSize="9" scale="93"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B22F8-E642-4B36-A83E-352C81320446}">
  <sheetPr codeName="List8"/>
  <dimension ref="A1:G29"/>
  <sheetViews>
    <sheetView topLeftCell="A7" zoomScaleNormal="100" workbookViewId="0">
      <selection activeCell="F21" sqref="F21"/>
    </sheetView>
  </sheetViews>
  <sheetFormatPr defaultRowHeight="15" x14ac:dyDescent="0.25"/>
  <cols>
    <col min="1" max="1" width="15.5703125" customWidth="1"/>
    <col min="2" max="2" width="46.7109375" customWidth="1"/>
    <col min="4" max="4" width="31" customWidth="1"/>
    <col min="5" max="5" width="12.28515625" customWidth="1"/>
    <col min="6" max="6" width="19.85546875" customWidth="1"/>
  </cols>
  <sheetData>
    <row r="1" spans="1:7" x14ac:dyDescent="0.25">
      <c r="A1" s="12"/>
      <c r="B1" s="12"/>
    </row>
    <row r="2" spans="1:7" x14ac:dyDescent="0.25">
      <c r="A2" s="12"/>
      <c r="B2" s="12"/>
    </row>
    <row r="3" spans="1:7" ht="15.75" x14ac:dyDescent="0.25">
      <c r="A3" s="118" t="s">
        <v>87</v>
      </c>
      <c r="B3" s="118"/>
    </row>
    <row r="4" spans="1:7" ht="15.75" x14ac:dyDescent="0.25">
      <c r="A4" s="119" t="s">
        <v>73</v>
      </c>
      <c r="B4" s="119"/>
    </row>
    <row r="5" spans="1:7" ht="15.75" x14ac:dyDescent="0.25">
      <c r="A5" s="18" t="s">
        <v>74</v>
      </c>
      <c r="B5" s="12"/>
    </row>
    <row r="6" spans="1:7" x14ac:dyDescent="0.25">
      <c r="A6" s="12"/>
      <c r="B6" s="12"/>
    </row>
    <row r="7" spans="1:7" x14ac:dyDescent="0.25">
      <c r="A7" s="12"/>
      <c r="B7" s="12"/>
    </row>
    <row r="8" spans="1:7" x14ac:dyDescent="0.25">
      <c r="A8" s="12"/>
      <c r="B8" s="12"/>
    </row>
    <row r="9" spans="1:7" x14ac:dyDescent="0.25">
      <c r="A9" s="14" t="s">
        <v>1288</v>
      </c>
      <c r="B9" s="1"/>
    </row>
    <row r="10" spans="1:7" x14ac:dyDescent="0.25">
      <c r="A10" s="14"/>
      <c r="B10" s="1"/>
    </row>
    <row r="11" spans="1:7" ht="18" x14ac:dyDescent="0.25">
      <c r="A11" s="117" t="s">
        <v>55</v>
      </c>
      <c r="B11" s="117"/>
      <c r="C11" s="117"/>
      <c r="D11" s="117"/>
      <c r="E11" s="117"/>
      <c r="F11" s="117"/>
      <c r="G11" s="49"/>
    </row>
    <row r="12" spans="1:7" ht="18" x14ac:dyDescent="0.25">
      <c r="A12" s="117" t="s">
        <v>193</v>
      </c>
      <c r="B12" s="117"/>
      <c r="C12" s="117"/>
      <c r="D12" s="117"/>
      <c r="E12" s="117"/>
      <c r="F12" s="117"/>
      <c r="G12" s="117"/>
    </row>
    <row r="13" spans="1:7" ht="14.25" customHeight="1" x14ac:dyDescent="0.25">
      <c r="A13" s="117" t="s">
        <v>1282</v>
      </c>
      <c r="B13" s="117"/>
      <c r="C13" s="117"/>
      <c r="D13" s="117"/>
      <c r="E13" s="117"/>
      <c r="F13" s="117"/>
      <c r="G13" s="117"/>
    </row>
    <row r="14" spans="1:7" ht="15" customHeight="1" x14ac:dyDescent="0.25"/>
    <row r="15" spans="1:7" ht="15" customHeight="1" thickBot="1" x14ac:dyDescent="0.3"/>
    <row r="16" spans="1:7" ht="30.75" customHeight="1" thickBot="1" x14ac:dyDescent="0.3">
      <c r="A16" s="62" t="s">
        <v>56</v>
      </c>
      <c r="B16" s="200" t="s">
        <v>1283</v>
      </c>
      <c r="C16" s="201"/>
      <c r="D16" s="200" t="s">
        <v>94</v>
      </c>
      <c r="E16" s="201"/>
      <c r="F16" s="63" t="s">
        <v>96</v>
      </c>
    </row>
    <row r="17" spans="1:6" ht="24.75" customHeight="1" x14ac:dyDescent="0.25">
      <c r="A17" s="227" t="s">
        <v>57</v>
      </c>
      <c r="B17" s="229" t="s">
        <v>1284</v>
      </c>
      <c r="C17" s="231">
        <v>50</v>
      </c>
      <c r="D17" s="233" t="s">
        <v>1285</v>
      </c>
      <c r="E17" s="234"/>
      <c r="F17" s="105">
        <v>50000</v>
      </c>
    </row>
    <row r="18" spans="1:6" ht="25.5" customHeight="1" thickBot="1" x14ac:dyDescent="0.3">
      <c r="A18" s="228"/>
      <c r="B18" s="230"/>
      <c r="C18" s="232"/>
      <c r="D18" s="210" t="s">
        <v>1286</v>
      </c>
      <c r="E18" s="211"/>
      <c r="F18" s="106">
        <v>500</v>
      </c>
    </row>
    <row r="19" spans="1:6" ht="31.5" customHeight="1" x14ac:dyDescent="0.25">
      <c r="A19" s="212" t="s">
        <v>58</v>
      </c>
      <c r="B19" s="213"/>
      <c r="C19" s="213"/>
      <c r="D19" s="213"/>
      <c r="E19" s="214"/>
      <c r="F19" s="64"/>
    </row>
    <row r="20" spans="1:6" ht="27" customHeight="1" x14ac:dyDescent="0.25">
      <c r="A20" s="215" t="s">
        <v>59</v>
      </c>
      <c r="B20" s="216"/>
      <c r="C20" s="216"/>
      <c r="D20" s="216"/>
      <c r="E20" s="217"/>
      <c r="F20" s="65"/>
    </row>
    <row r="21" spans="1:6" ht="25.5" customHeight="1" thickBot="1" x14ac:dyDescent="0.3">
      <c r="A21" s="218" t="s">
        <v>60</v>
      </c>
      <c r="B21" s="219"/>
      <c r="C21" s="219"/>
      <c r="D21" s="219"/>
      <c r="E21" s="220"/>
      <c r="F21" s="66">
        <f>SUM(F19:F20)</f>
        <v>0</v>
      </c>
    </row>
    <row r="22" spans="1:6" ht="30" customHeight="1" x14ac:dyDescent="0.25">
      <c r="A22" s="221" t="s">
        <v>1287</v>
      </c>
      <c r="B22" s="222"/>
      <c r="C22" s="223" t="s">
        <v>1308</v>
      </c>
      <c r="D22" s="224"/>
      <c r="E22" s="224"/>
      <c r="F22" s="225"/>
    </row>
    <row r="23" spans="1:6" ht="29.25" customHeight="1" x14ac:dyDescent="0.25">
      <c r="A23" s="202" t="s">
        <v>190</v>
      </c>
      <c r="B23" s="203"/>
      <c r="C23" s="204" t="s">
        <v>1294</v>
      </c>
      <c r="D23" s="205"/>
      <c r="E23" s="205"/>
      <c r="F23" s="206"/>
    </row>
    <row r="24" spans="1:6" ht="32.25" customHeight="1" x14ac:dyDescent="0.25">
      <c r="A24" s="202" t="s">
        <v>191</v>
      </c>
      <c r="B24" s="203"/>
      <c r="C24" s="207" t="s">
        <v>192</v>
      </c>
      <c r="D24" s="208"/>
      <c r="E24" s="208"/>
      <c r="F24" s="209"/>
    </row>
    <row r="25" spans="1:6" ht="15" customHeight="1" x14ac:dyDescent="0.25">
      <c r="A25" s="67"/>
      <c r="B25" s="67"/>
      <c r="C25" s="67"/>
      <c r="D25" s="67"/>
      <c r="E25" s="67"/>
      <c r="F25" s="67"/>
    </row>
    <row r="26" spans="1:6" ht="15" customHeight="1" x14ac:dyDescent="0.25">
      <c r="A26" s="236" t="s">
        <v>53</v>
      </c>
      <c r="B26" s="236"/>
      <c r="C26" s="236"/>
      <c r="D26" s="226" t="s">
        <v>54</v>
      </c>
      <c r="E26" s="226"/>
      <c r="F26" s="226"/>
    </row>
    <row r="27" spans="1:6" ht="15" customHeight="1" x14ac:dyDescent="0.25">
      <c r="A27" s="237"/>
      <c r="B27" s="237"/>
      <c r="C27" s="67"/>
      <c r="D27" s="67"/>
      <c r="E27" s="235"/>
      <c r="F27" s="235"/>
    </row>
    <row r="28" spans="1:6" x14ac:dyDescent="0.25">
      <c r="C28" s="108"/>
      <c r="D28" s="67"/>
    </row>
    <row r="29" spans="1:6" ht="17.25" customHeight="1" x14ac:dyDescent="0.25"/>
  </sheetData>
  <sheetProtection algorithmName="SHA-512" hashValue="Kseyx6wWQZ/Z+aoHg4+luG+A8UdOYmxidMXmhX0hU6KsAibf/3d9dxAoIXS1Oq8iogAQlEe9H/zpYhNHuo6Asw==" saltValue="n7lSliPchysl9Ge+s/jSHg==" spinCount="100000" sheet="1" objects="1" scenarios="1"/>
  <protectedRanges>
    <protectedRange sqref="F16:F18" name="Raspon4_2_1_1_1_1"/>
  </protectedRanges>
  <mergeCells count="25">
    <mergeCell ref="E27:F27"/>
    <mergeCell ref="A26:C26"/>
    <mergeCell ref="A27:B27"/>
    <mergeCell ref="A3:B3"/>
    <mergeCell ref="A4:B4"/>
    <mergeCell ref="A11:F11"/>
    <mergeCell ref="A12:G12"/>
    <mergeCell ref="A13:G13"/>
    <mergeCell ref="D26:F26"/>
    <mergeCell ref="A17:A18"/>
    <mergeCell ref="B17:B18"/>
    <mergeCell ref="C17:C18"/>
    <mergeCell ref="D17:E17"/>
    <mergeCell ref="B16:C16"/>
    <mergeCell ref="D16:E16"/>
    <mergeCell ref="A23:B23"/>
    <mergeCell ref="C23:F23"/>
    <mergeCell ref="A24:B24"/>
    <mergeCell ref="C24:F24"/>
    <mergeCell ref="D18:E18"/>
    <mergeCell ref="A19:E19"/>
    <mergeCell ref="A20:E20"/>
    <mergeCell ref="A21:E21"/>
    <mergeCell ref="A22:B22"/>
    <mergeCell ref="C22:F22"/>
  </mergeCells>
  <pageMargins left="0.7" right="0.7" top="0.75" bottom="0.75" header="0.3" footer="0.3"/>
  <pageSetup paperSize="9" scale="93"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8</vt:i4>
      </vt:variant>
    </vt:vector>
  </HeadingPairs>
  <TitlesOfParts>
    <vt:vector size="8" baseType="lpstr">
      <vt:lpstr>Poziv na dostavu ponude</vt:lpstr>
      <vt:lpstr>Privitak 1a.</vt:lpstr>
      <vt:lpstr>Privitak 1b.</vt:lpstr>
      <vt:lpstr>Privitak 1c.</vt:lpstr>
      <vt:lpstr>Privitak 2a.</vt:lpstr>
      <vt:lpstr>Privitak 2b.</vt:lpstr>
      <vt:lpstr>Privitak 3a. </vt:lpstr>
      <vt:lpstr>Privitak 3b.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2026-02-02T12:44:16Z</cp:lastPrinted>
  <dcterms:created xsi:type="dcterms:W3CDTF">2026-02-02T08:38:51Z</dcterms:created>
  <dcterms:modified xsi:type="dcterms:W3CDTF">2026-05-07T14:12:00Z</dcterms:modified>
</cp:coreProperties>
</file>