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vkruljac\Desktop\"/>
    </mc:Choice>
  </mc:AlternateContent>
  <xr:revisionPtr revIDLastSave="0" documentId="13_ncr:1_{E163289C-FE85-43AC-8749-46342B27A372}" xr6:coauthVersionLast="37" xr6:coauthVersionMax="47" xr10:uidLastSave="{00000000-0000-0000-0000-000000000000}"/>
  <bookViews>
    <workbookView xWindow="0" yWindow="0" windowWidth="19200" windowHeight="6940" xr2:uid="{00000000-000D-0000-FFFF-FFFF00000000}"/>
  </bookViews>
  <sheets>
    <sheet name="Poziv na dostavu ponude" sheetId="1" r:id="rId1"/>
    <sheet name="Privitak 1." sheetId="15" r:id="rId2"/>
    <sheet name="Privitak 2." sheetId="19" r:id="rId3"/>
  </sheets>
  <calcPr calcId="179021"/>
</workbook>
</file>

<file path=xl/calcChain.xml><?xml version="1.0" encoding="utf-8"?>
<calcChain xmlns="http://schemas.openxmlformats.org/spreadsheetml/2006/main">
  <c r="H13" i="19" l="1"/>
  <c r="H14" i="19" l="1"/>
  <c r="H16" i="19" s="1"/>
  <c r="B43" i="15" l="1"/>
</calcChain>
</file>

<file path=xl/sharedStrings.xml><?xml version="1.0" encoding="utf-8"?>
<sst xmlns="http://schemas.openxmlformats.org/spreadsheetml/2006/main" count="130" uniqueCount="119">
  <si>
    <t>1.</t>
  </si>
  <si>
    <t>Naziv:</t>
  </si>
  <si>
    <t>Sjedište:</t>
  </si>
  <si>
    <t>Tel:</t>
  </si>
  <si>
    <t>PONUDITELJ</t>
  </si>
  <si>
    <t>Adresa za dostavu pošte:</t>
  </si>
  <si>
    <t>OIB ili nacionalni identifikacijski br:</t>
  </si>
  <si>
    <t>Je li u sustavu PDV-a:</t>
  </si>
  <si>
    <t>Kontakt osoba:</t>
  </si>
  <si>
    <t>Naziv zajednice ponuditelja čiji je član:</t>
  </si>
  <si>
    <t>PODIZVODITELJ</t>
  </si>
  <si>
    <t>Predmet:</t>
  </si>
  <si>
    <t>Količina:</t>
  </si>
  <si>
    <t>Vrijednost:</t>
  </si>
  <si>
    <t>PONUDA</t>
  </si>
  <si>
    <t>Cijena ponude bez PDV-a (brojkama):</t>
  </si>
  <si>
    <t>Cijena ponude bez PDV-a (slovima):</t>
  </si>
  <si>
    <t>Iznos PDV-a (brojkama):</t>
  </si>
  <si>
    <t>Iznos PDV-a (slovima):</t>
  </si>
  <si>
    <t>Cijena ponude s PDV-om (brojkama):</t>
  </si>
  <si>
    <t>Cijena ponude s PDV-om (slovima):</t>
  </si>
  <si>
    <t xml:space="preserve">Promjenjivost cijene: </t>
  </si>
  <si>
    <t xml:space="preserve">Rok valjanosti ponude: </t>
  </si>
  <si>
    <t>TROŠKOVNIK</t>
  </si>
  <si>
    <t>POJEDINAČNA CIJENA BEZ PDV-A</t>
  </si>
  <si>
    <t>UKUPNA CIJENA BEZ PDV-A</t>
  </si>
  <si>
    <t>JEDINICA MJERE</t>
  </si>
  <si>
    <t>POZIV NA DOSTAVU PONUDE</t>
  </si>
  <si>
    <t>Poštovani,</t>
  </si>
  <si>
    <t>Dostaviti:</t>
  </si>
  <si>
    <t>BR.</t>
  </si>
  <si>
    <t>STAVKA</t>
  </si>
  <si>
    <t>Postotni dio ugovora koji se daje u podugovor:</t>
  </si>
  <si>
    <t>cijena je nepromjenjiva za cijelo vrijeme trajanja ugovora</t>
  </si>
  <si>
    <t>Nakon isteka roka za dostavu ponude, stručno povjerenstvo naručitelja za provedbu ove nabave pregledat će i ocijeniti ponudu. Ukoliko posljednje spremanje Ponudbenog lista i(ili) Troškovnika neće biti obavljeno prije početka roka za dostavu ponude, ponuda će biti odbijena.</t>
  </si>
  <si>
    <t>NARUČITELJ</t>
  </si>
  <si>
    <t>Sveučilište Sjever</t>
  </si>
  <si>
    <t>Trg Dr. Žarka Dolinara 1, 48000 Koprivnica</t>
  </si>
  <si>
    <t>IBAN:</t>
  </si>
  <si>
    <t>E-mail adresa:</t>
  </si>
  <si>
    <t>Evidencijski broj Plana nabave:</t>
  </si>
  <si>
    <t>IZNOS PDV-A:</t>
  </si>
  <si>
    <t>2. bjanko zadužnice potvrđene kod javnog bilježnika s rokom važenja za 30 dana duljim od isteka ugovorenog roka isporuke predmeta nabave, a</t>
  </si>
  <si>
    <t>naručitelj će vratiti isporučitelju nenaplaćeni dio jamstva u roku do 40 dana duljem od isteka ugovorenog roka isporuke predmeta nabave uz zadržavanje preslike bjanko zadužnice.</t>
  </si>
  <si>
    <t>KOLIČINA</t>
  </si>
  <si>
    <t>U cijenu ponude bez PDV-a moraju biti uračunati svi posebni porezi, trošarine, carine i ostali troškovi, ako postoje, te popusti.</t>
  </si>
  <si>
    <t>Stručno povjerenstvo naručitelja:</t>
  </si>
  <si>
    <t>PONUDBENI LIST</t>
  </si>
  <si>
    <r>
      <t>Simona Hutinec, mag. oec.</t>
    </r>
    <r>
      <rPr>
        <sz val="9"/>
        <rFont val="UniN Reg"/>
        <family val="3"/>
      </rPr>
      <t>, v. r.</t>
    </r>
  </si>
  <si>
    <r>
      <t>Sandra Sever</t>
    </r>
    <r>
      <rPr>
        <sz val="9"/>
        <rFont val="UniN Reg"/>
        <family val="3"/>
      </rPr>
      <t>, v. r.</t>
    </r>
  </si>
  <si>
    <r>
      <t xml:space="preserve">1. </t>
    </r>
    <r>
      <rPr>
        <u/>
        <sz val="9"/>
        <rFont val="UniN Reg"/>
        <family val="3"/>
      </rPr>
      <t>https://www.unin.hr/category/javna_nabava/</t>
    </r>
  </si>
  <si>
    <t>Mjesto i datum sastavljanja ponude:</t>
  </si>
  <si>
    <t>Ime i prezime osobe ovlaštene za zastupanje:</t>
  </si>
  <si>
    <r>
      <t xml:space="preserve">Kako bi štetu prouzročenu neispunjenjem ili neurednim ispunjenjem ugovora od strane isporučitelja, nakon pisanog upozorenja, naručitelj naknadio iz jamstva, ako vrijednost ugovora bez PDV-a bude iznosila najmanje </t>
    </r>
    <r>
      <rPr>
        <u/>
        <sz val="9"/>
        <rFont val="UniN Reg"/>
        <family val="3"/>
      </rPr>
      <t>5.000.00 €</t>
    </r>
    <r>
      <rPr>
        <sz val="9"/>
        <rFont val="UniN Reg"/>
        <family val="3"/>
      </rPr>
      <t>, u roku do 10 dana od sklapanja ugovora isporučitelj će dostaviti naručitelju jamstvo za uredno ispunjenje ugovora u iznosu od 10% ugovorene vrijednosti bez PDV-a u obliku:</t>
    </r>
  </si>
  <si>
    <t>Član zajednice ponuditelja koji je ovlašten za komunikaciju s naručiteljem:</t>
  </si>
  <si>
    <t>Ugovor se može izmijeniti tijekom njegovog trajanja bez provedbe nove nabave:</t>
  </si>
  <si>
    <t>1. 1.	radi dodatne nabave od prvotnog ugovaratelja za kojom se ukazala potreba, a nije bila uključena u prvotnu nabavu, ako promjena ugovaratelja</t>
  </si>
  <si>
    <t>a. a.	nije moguća zbog ekonomskih ili tehničkih razloga kao što su zahtjevi za međuzamjenjivošću i interoperabilnošću s predmetom nabave koji je nabavljen u okviru prvotne nabave te</t>
  </si>
  <si>
    <t>b. prouzročila bi naručitelju značajne poteškoće ili znatno povećavanje troškova;</t>
  </si>
  <si>
    <t>2. ako su ukupno ispunjeni sljedeći uvjeti</t>
  </si>
  <si>
    <t>a. do potrebe za izmjenom došlo je zbog okolnosti koje naručitelj nije mogao predvidjeti i</t>
  </si>
  <si>
    <t>b. izmjenom se ne mijenja cjelokupna priroda ugovora;</t>
  </si>
  <si>
    <t>3. zbog općeg ili djelomičnoga pravnog sljedništva prvotnog ugovaratelja, nakon restrukturiranja, uključujući preuzimanje, spajanje, stjecanje ili insolventnost, od strane drugoga gospodarskog subjekta koji ispunjava prvotno utvrđene kriterije odabira gospodarskog subjekta, pod uvjetom da to ne predstavlja drugu značajnu izmjenu ugovora;</t>
  </si>
  <si>
    <t>4. zbog obveze neposrednog plaćanja podugovarateljima;</t>
  </si>
  <si>
    <t>5. ako se izmjenom ne unose uvjeti koji bi, da su bili dio prvotne nabave, dopustili prihvaćanje</t>
  </si>
  <si>
    <t>a. gospodarskih subjekata različitih od prvotno odabranog,</t>
  </si>
  <si>
    <t>b. ponuda različitih od prvotno prihvaćene ili</t>
  </si>
  <si>
    <t>c. dodatnih sudionika u nabavu;</t>
  </si>
  <si>
    <t>6. ako se izmjenom ne mijenja ekonomsku ravnotežu ugovora u korist ugovaratelja na način koji nije predviđen prvotnim ugovorom;</t>
  </si>
  <si>
    <t>7. ako se izmjenom ne povećava značajno opseg ugovora kao i</t>
  </si>
  <si>
    <t xml:space="preserve">8. ako novi ugovaratelj ne zamijeni onoga kojem je naručitelj prvotno dodijelio ugovor, izuzev u slučajevima iz t. 3-4, pri čemu ukupno povećanje cijene ne smije biti veće od 50% vrijednosti prvotnog ugovora i ukupna vrijednost ugovora bez PDV-a mora biti manja od praga javne nabave, a ako je učinjeno nekoliko uzastopnih izmjena, ograničenje do 50% vrijednosti prvotnog ugovora procjenjuje se na temelju neto ukupne vrijednosti svih uzastopnih izmjena. </t>
  </si>
  <si>
    <t>UKUPNA CIJENA BEZ PDV-A:</t>
  </si>
  <si>
    <t>UKUPNA CIJENA S PDV-OM:</t>
  </si>
  <si>
    <t>Usluge oglašavanja za upisnu kampanju Sveučilišta Sjever</t>
  </si>
  <si>
    <t>komplet</t>
  </si>
  <si>
    <t>PROJEKTNI ZADATAK</t>
  </si>
  <si>
    <t>Sveučilište Sjever u svom djelovanju provodi preddiplomske, diplomske i poslijediplomske studijske programe u sveučilišnim centrima Varaždin i Koprivnica. Više informacija dostupno je na www.unin.hr.</t>
  </si>
  <si>
    <t>Za potrebe promidžbe studijskih programa Sveučilišta i osiguranja svih potrebnih informacija ciljanim populacijama vezanih upise na studijske programe Sveučilišta, Sveučilište Sjever pokrenulo je postupak nabave Usluge oglašavanja za upisnu kampanju Sveučilišta Sjever i traži:</t>
  </si>
  <si>
    <t>kampanju je potrebno provesti nacionalno na području cijele Republike Hrvatske s posebnim naglaskom na sjever Hrvatske, tj. gradove Varaždin i Koprivnicu te okolicu kao i na Zagrebačku županiju i Grad Zagreb</t>
  </si>
  <si>
    <t>cilj je kampanje osigurati nacionalni doseg prema ciljanim skupinama, osvijestiti kvalitetu i brojne mogućnosti koje pruža Sveučilište te u konačnici osigurati veći interes, upite i broj prijava za upise na Sveučilište Sjever u oba centra - Varaždin i Koprivnica</t>
  </si>
  <si>
    <t>primarna su ciljna skupina učenici završnih razreda srednjih škola, a sekundarna su ciljna skupina njihovi roditelji koji u određenom djelu imaju utjecaj na odluku o upisu</t>
  </si>
  <si>
    <t>SASTAVNI DIJELOVI PONUDE</t>
  </si>
  <si>
    <t>Strategija digitalnog oglašavanja za upisnu kampanju Sveučilišta Sjever koja mora biti izrađena sukladno gore navedenim uvjetima i zahtjevima Sveučilišta Sjever kao naručitelja, a sadrži:</t>
  </si>
  <si>
    <t>prepoznatljivost (kreativna rješenja)</t>
  </si>
  <si>
    <t>doseg do ciljanih skupina</t>
  </si>
  <si>
    <t>izravan poziv na akciju (upis)</t>
  </si>
  <si>
    <t>Medijski plan aktivnosti koji sadrži:</t>
  </si>
  <si>
    <t xml:space="preserve">programatski zakup medija </t>
  </si>
  <si>
    <t>kreativna rješenja na društvenim mrežama</t>
  </si>
  <si>
    <t>predmet Ugovora</t>
  </si>
  <si>
    <t>naziv, OIB i kontakt naručitelja</t>
  </si>
  <si>
    <t>vrijednost Ugovora</t>
  </si>
  <si>
    <t>datum konačnog izvršenja Ugovora</t>
  </si>
  <si>
    <t>Razdoblje pružanja usluga:</t>
  </si>
  <si>
    <t xml:space="preserve">kontinuirano tijekom travnja, svibnja, lipnja, srpnja, kolovoza, rujna, listopada, studenog i prosinca 2023. te siječnja 2024. </t>
  </si>
  <si>
    <t>Popis od najviše 3 ugovora ukupne vrijednosti bez PDV-a jednake ili veće od procijenjene vrijednosti ovog postupka nabave bez PDV-a, izvršenih u godini u kojoj je započet ovaj postupak nabave (2023.) i tijekom 3 god. koje su prethodile toj god. (2020-2022.) pri čemu popis sadrži:</t>
  </si>
  <si>
    <t>KLASA: 406-01/23-01/12</t>
  </si>
  <si>
    <t>UR. BROJ: 2186-0336-08/2-23-2</t>
  </si>
  <si>
    <t>Varaždin, 21. ožujka 2023.</t>
  </si>
  <si>
    <t>• gospodarskim subjektima</t>
  </si>
  <si>
    <t>Sveučilište Sjever (u nastavku: naručitelj), poziva Vas da dostavite ponudu u nabavi usluge oglašavanja za upisnu kampanju Sveučilišta Sjever na koju se ne primjenjuje Zakon o javnoj nabavi (NN 120/16. i 114/22., u nastavku: ZJN 2016).</t>
  </si>
  <si>
    <t>Ponuda se sastoji od popunjenih otključanih ružičastih ćelija Ponudbenog lista i Troškovnika u Microsoft Excelu iz privitka ovog Poziva te ostalih sastavnih dijelova ponude navedenih u Troškovniku.</t>
  </si>
  <si>
    <r>
      <t xml:space="preserve">Na adrese </t>
    </r>
    <r>
      <rPr>
        <u/>
        <sz val="9"/>
        <rFont val="UniN Reg"/>
        <family val="3"/>
      </rPr>
      <t>vkruljac@unin.hr</t>
    </r>
    <r>
      <rPr>
        <sz val="9"/>
        <rFont val="UniN Reg"/>
        <family val="3"/>
      </rPr>
      <t xml:space="preserve">, </t>
    </r>
    <r>
      <rPr>
        <u/>
        <sz val="9"/>
        <rFont val="UniN Reg"/>
        <family val="3"/>
      </rPr>
      <t>shutinec@unin.hr</t>
    </r>
    <r>
      <rPr>
        <sz val="9"/>
        <rFont val="UniN Reg"/>
        <family val="3"/>
      </rPr>
      <t xml:space="preserve">, </t>
    </r>
    <r>
      <rPr>
        <u/>
        <sz val="9"/>
        <rFont val="UniN Reg"/>
        <family val="3"/>
      </rPr>
      <t>ssever@unin.hr</t>
    </r>
    <r>
      <rPr>
        <sz val="9"/>
        <rFont val="UniN Reg"/>
        <family val="3"/>
      </rPr>
      <t xml:space="preserve"> i </t>
    </r>
    <r>
      <rPr>
        <u/>
        <sz val="9"/>
        <rFont val="UniN Reg"/>
        <family val="3"/>
      </rPr>
      <t>iculo@unin.hr</t>
    </r>
    <r>
      <rPr>
        <sz val="9"/>
        <rFont val="UniN Reg"/>
        <family val="3"/>
      </rPr>
      <t>, u istoj poruci dostavlja se:</t>
    </r>
  </si>
  <si>
    <r>
      <t xml:space="preserve">Kriterij za odabir ponude je najniža cijena. Cijena ponude ne smije biti viša od procijenjene vrijednosti nabave u iznosu od </t>
    </r>
    <r>
      <rPr>
        <u/>
        <sz val="9"/>
        <rFont val="UniN Reg"/>
        <family val="3"/>
      </rPr>
      <t>19.908,42 €</t>
    </r>
    <r>
      <rPr>
        <sz val="9"/>
        <rFont val="UniN Reg"/>
        <family val="3"/>
      </rPr>
      <t xml:space="preserve"> bez PDV-a, a s odabranim ponuditeljem sklopit će se ugovor na razdoblje do 31. siječnja 2024.</t>
    </r>
  </si>
  <si>
    <t>Rok plaćanja je do 15 dana od dana zaprimanja i odobrenja računa.</t>
  </si>
  <si>
    <r>
      <t xml:space="preserve">1. novčanog pologa uplaćenog na IBAN naručitelja HR6123600001102325217 kod </t>
    </r>
    <r>
      <rPr>
        <i/>
        <sz val="9"/>
        <rFont val="UniN Reg"/>
        <family val="3"/>
      </rPr>
      <t xml:space="preserve">Zagrebačke banke d.d. </t>
    </r>
    <r>
      <rPr>
        <sz val="9"/>
        <rFont val="UniN Reg"/>
        <family val="3"/>
      </rPr>
      <t>s modelom «HR00», pozivom na br. «OIB uplatitelja» i opisom plaćanja «Jamstvo za uredno ispunjenje Ugovora – J 2023/29» ili</t>
    </r>
  </si>
  <si>
    <r>
      <t>Vedran Kruljac, dipl. iur</t>
    </r>
    <r>
      <rPr>
        <sz val="9"/>
        <rFont val="UniN Reg"/>
        <family val="3"/>
      </rPr>
      <t>, v. r.</t>
    </r>
  </si>
  <si>
    <r>
      <t>dr. sc. Ivona Čulo</t>
    </r>
    <r>
      <rPr>
        <sz val="9"/>
        <rFont val="UniN Reg"/>
        <family val="3"/>
      </rPr>
      <t>, v. r.</t>
    </r>
  </si>
  <si>
    <t>2-5. Stručnom povjerenstvu naručitelja</t>
  </si>
  <si>
    <t>6. Pismohrana</t>
  </si>
  <si>
    <t>Privitak 1.</t>
  </si>
  <si>
    <t>J 2023/29</t>
  </si>
  <si>
    <t>do 60 dana od dana otvaranja ponuda</t>
  </si>
  <si>
    <r>
      <t xml:space="preserve">Privitak </t>
    </r>
    <r>
      <rPr>
        <sz val="9"/>
        <rFont val="UniN Reg"/>
        <family val="3"/>
      </rPr>
      <t>2.</t>
    </r>
  </si>
  <si>
    <r>
      <t xml:space="preserve">U POSTUPKU NABAVE </t>
    </r>
    <r>
      <rPr>
        <sz val="9"/>
        <rFont val="UniN Reg"/>
        <family val="3"/>
      </rPr>
      <t>USLUGA OGLAŠAVANJA ZA UPISNU KAMPANJU SVEUČILIŠTA SJEVER</t>
    </r>
  </si>
  <si>
    <r>
      <t>gospodarskog subjekta za oglašavanje koji osigurava cjelokupnu uslugu oglašavanja, tj. zakup medijskog prostora (nacionalni i lokalni mediji), programatski zakup medija (</t>
    </r>
    <r>
      <rPr>
        <i/>
        <sz val="9"/>
        <rFont val="UniN Reg"/>
        <family val="3"/>
      </rPr>
      <t>programmatic media buying</t>
    </r>
    <r>
      <rPr>
        <sz val="9"/>
        <rFont val="UniN Reg"/>
        <family val="3"/>
        <charset val="238"/>
      </rPr>
      <t>), nativno (</t>
    </r>
    <r>
      <rPr>
        <i/>
        <sz val="9"/>
        <rFont val="UniN Reg"/>
        <family val="3"/>
      </rPr>
      <t>native</t>
    </r>
    <r>
      <rPr>
        <sz val="9"/>
        <rFont val="UniN Reg"/>
        <family val="3"/>
        <charset val="238"/>
      </rPr>
      <t>) oglašavanje, društvene mreže i ostalo te izradu kreativnih rješenja/vizuala za oglašavanje (banneri, animacije, videoformati) za upisnu kampanju Sveučilišta Sjever u razdoblju od 1. travnja 2023. do 1. veljače 2024.</t>
    </r>
  </si>
  <si>
    <r>
      <t xml:space="preserve">izbor medija i precizan </t>
    </r>
    <r>
      <rPr>
        <i/>
        <sz val="9"/>
        <rFont val="UniN Reg"/>
        <family val="3"/>
      </rPr>
      <t>timeline</t>
    </r>
  </si>
  <si>
    <t>1. zahtjev za pojašnjenjem ovog Poziva i njegovih privitaka do: 30. ožujka 2023. do 12.00 h, a</t>
  </si>
  <si>
    <t>2. ponudu 31. ožujka 2023, u roku od 9,00-10,00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</si>
</sst>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1]"/>
    <numFmt numFmtId="165" formatCode="#,##0.00\ [$€-2C1A]"/>
  </numFmts>
  <fonts count="12" x14ac:knownFonts="1">
    <font>
      <sz val="11"/>
      <color theme="1"/>
      <name val="Calibri"/>
      <family val="2"/>
      <charset val="238"/>
      <scheme val="minor"/>
    </font>
    <font>
      <sz val="9"/>
      <name val="UniN Reg"/>
      <family val="3"/>
    </font>
    <font>
      <u/>
      <sz val="9"/>
      <name val="UniN Reg"/>
      <family val="3"/>
    </font>
    <font>
      <i/>
      <sz val="9"/>
      <name val="UniN Reg"/>
      <family val="3"/>
    </font>
    <font>
      <b/>
      <sz val="9"/>
      <name val="UniN Reg"/>
      <family val="3"/>
    </font>
    <font>
      <sz val="13.5"/>
      <name val="UniN Reg"/>
      <family val="3"/>
    </font>
    <font>
      <sz val="9"/>
      <name val="Calibri"/>
      <family val="2"/>
      <charset val="238"/>
      <scheme val="minor"/>
    </font>
    <font>
      <sz val="13.5"/>
      <name val="Calibri"/>
      <family val="2"/>
      <charset val="238"/>
      <scheme val="minor"/>
    </font>
    <font>
      <sz val="9"/>
      <name val="UniN Reg"/>
      <family val="3"/>
      <charset val="238"/>
    </font>
    <font>
      <sz val="9"/>
      <name val="Times New Roman"/>
      <family val="1"/>
      <charset val="238"/>
    </font>
    <font>
      <sz val="13.5"/>
      <name val="UniN Reg"/>
      <family val="3"/>
      <charset val="238"/>
    </font>
    <font>
      <b/>
      <sz val="9"/>
      <name val="UniN Reg"/>
      <family val="3"/>
      <charset val="23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7EAE9"/>
        <bgColor indexed="64"/>
      </patternFill>
    </fill>
  </fills>
  <borders count="4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thin">
        <color indexed="64"/>
      </top>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s>
  <cellStyleXfs count="1">
    <xf numFmtId="0" fontId="0" fillId="0" borderId="0"/>
  </cellStyleXfs>
  <cellXfs count="116">
    <xf numFmtId="0" fontId="0" fillId="0" borderId="0" xfId="0"/>
    <xf numFmtId="0" fontId="1" fillId="0" borderId="0" xfId="0" applyFont="1" applyFill="1" applyAlignment="1">
      <alignment horizontal="right" vertical="center"/>
    </xf>
    <xf numFmtId="0" fontId="4" fillId="0" borderId="0" xfId="0" applyFont="1" applyFill="1" applyAlignment="1">
      <alignment horizontal="right" vertical="center"/>
    </xf>
    <xf numFmtId="0" fontId="1" fillId="0" borderId="0" xfId="0" applyFont="1" applyFill="1" applyAlignment="1">
      <alignment vertical="center"/>
    </xf>
    <xf numFmtId="164" fontId="1" fillId="2" borderId="2"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justify" vertical="center" wrapText="1"/>
    </xf>
    <xf numFmtId="0" fontId="1" fillId="0" borderId="0" xfId="0" applyFont="1" applyFill="1" applyAlignment="1">
      <alignment horizontal="justify" vertical="center"/>
    </xf>
    <xf numFmtId="0" fontId="1" fillId="0" borderId="0" xfId="0" applyFont="1" applyAlignment="1">
      <alignment horizontal="left" vertical="top" wrapText="1"/>
    </xf>
    <xf numFmtId="0" fontId="1" fillId="0" borderId="0" xfId="0" applyFont="1" applyAlignment="1">
      <alignment horizontal="center" vertical="center" wrapText="1"/>
    </xf>
    <xf numFmtId="0" fontId="6" fillId="0" borderId="0" xfId="0" applyFont="1"/>
    <xf numFmtId="0" fontId="7" fillId="0" borderId="0" xfId="0" applyFont="1"/>
    <xf numFmtId="0" fontId="1" fillId="0" borderId="1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0" borderId="0" xfId="0" applyFont="1"/>
    <xf numFmtId="0" fontId="1" fillId="0" borderId="0" xfId="0" applyFont="1" applyAlignment="1">
      <alignment horizontal="right" wrapText="1"/>
    </xf>
    <xf numFmtId="0" fontId="1" fillId="4" borderId="6"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protection locked="0"/>
    </xf>
    <xf numFmtId="165" fontId="1" fillId="4" borderId="2" xfId="0" applyNumberFormat="1" applyFont="1" applyFill="1" applyBorder="1" applyAlignment="1" applyProtection="1">
      <alignment horizontal="center" vertical="center" wrapText="1"/>
      <protection locked="0"/>
    </xf>
    <xf numFmtId="0" fontId="1" fillId="4" borderId="0" xfId="0" applyFont="1" applyFill="1" applyAlignment="1" applyProtection="1">
      <alignment horizontal="left"/>
      <protection locked="0"/>
    </xf>
    <xf numFmtId="0" fontId="4" fillId="4" borderId="0" xfId="0" applyFont="1" applyFill="1" applyAlignment="1" applyProtection="1">
      <alignment horizontal="right"/>
      <protection locked="0"/>
    </xf>
    <xf numFmtId="0" fontId="8" fillId="0" borderId="0" xfId="0" applyFont="1" applyFill="1" applyAlignment="1">
      <alignment horizontal="center" vertical="center"/>
    </xf>
    <xf numFmtId="0" fontId="9" fillId="0" borderId="0" xfId="0" applyFont="1" applyFill="1" applyAlignment="1">
      <alignment horizontal="center" vertical="center"/>
    </xf>
    <xf numFmtId="0" fontId="8" fillId="0" borderId="0" xfId="0" applyFont="1" applyFill="1" applyAlignment="1">
      <alignment horizontal="left" vertical="center"/>
    </xf>
    <xf numFmtId="0" fontId="8" fillId="3" borderId="15" xfId="0" applyFont="1" applyFill="1" applyBorder="1" applyAlignment="1">
      <alignment horizontal="center" vertical="center" wrapText="1"/>
    </xf>
    <xf numFmtId="0" fontId="9"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18" xfId="0" applyFont="1" applyFill="1" applyBorder="1" applyAlignment="1">
      <alignment horizontal="center" vertical="center"/>
    </xf>
    <xf numFmtId="1" fontId="8" fillId="0" borderId="18" xfId="0" applyNumberFormat="1" applyFont="1" applyFill="1" applyBorder="1" applyAlignment="1">
      <alignment horizontal="center" vertical="center"/>
    </xf>
    <xf numFmtId="164" fontId="8" fillId="0" borderId="19" xfId="0" applyNumberFormat="1" applyFont="1" applyBorder="1" applyAlignment="1">
      <alignment horizontal="center" vertical="center"/>
    </xf>
    <xf numFmtId="0" fontId="9" fillId="0" borderId="0" xfId="0" applyFont="1" applyAlignment="1">
      <alignment horizontal="center" vertical="center"/>
    </xf>
    <xf numFmtId="164" fontId="8" fillId="0" borderId="22" xfId="0" applyNumberFormat="1" applyFont="1" applyBorder="1" applyAlignment="1">
      <alignment horizontal="center" vertical="center" wrapText="1"/>
    </xf>
    <xf numFmtId="164" fontId="8" fillId="0" borderId="25" xfId="0" applyNumberFormat="1" applyFont="1" applyBorder="1" applyAlignment="1">
      <alignment horizontal="center" vertical="center" wrapText="1"/>
    </xf>
    <xf numFmtId="0" fontId="8" fillId="0" borderId="0" xfId="0" applyFont="1" applyAlignment="1">
      <alignment horizontal="center" vertical="center"/>
    </xf>
    <xf numFmtId="165" fontId="8" fillId="4" borderId="18" xfId="0" applyNumberFormat="1" applyFont="1" applyFill="1" applyBorder="1" applyAlignment="1" applyProtection="1">
      <alignment horizontal="center" vertical="center"/>
      <protection locked="0"/>
    </xf>
    <xf numFmtId="164" fontId="8" fillId="4" borderId="23" xfId="0" applyNumberFormat="1" applyFont="1" applyFill="1" applyBorder="1" applyAlignment="1" applyProtection="1">
      <alignment horizontal="center" vertical="center" wrapText="1"/>
      <protection locked="0"/>
    </xf>
    <xf numFmtId="0" fontId="1" fillId="0" borderId="0" xfId="0" applyFont="1" applyFill="1" applyAlignment="1">
      <alignment horizontal="justify" vertical="justify"/>
    </xf>
    <xf numFmtId="0" fontId="1" fillId="0" borderId="0" xfId="0" applyFont="1" applyFill="1" applyAlignment="1">
      <alignment horizontal="left" vertical="center"/>
    </xf>
    <xf numFmtId="0" fontId="1" fillId="0" borderId="0" xfId="0" applyFont="1" applyFill="1" applyAlignment="1">
      <alignment horizontal="justify" vertical="center" wrapText="1"/>
    </xf>
    <xf numFmtId="0" fontId="5" fillId="0" borderId="0" xfId="0" applyFont="1" applyFill="1" applyAlignment="1">
      <alignment horizontal="center" vertical="center"/>
    </xf>
    <xf numFmtId="0" fontId="1" fillId="0" borderId="0" xfId="0" applyFont="1" applyFill="1" applyAlignment="1">
      <alignment horizontal="justify" vertical="center"/>
    </xf>
    <xf numFmtId="0" fontId="1" fillId="0" borderId="0" xfId="0" applyFont="1" applyFill="1" applyAlignment="1">
      <alignment vertical="center"/>
    </xf>
    <xf numFmtId="0" fontId="1" fillId="0" borderId="0" xfId="0" applyFont="1" applyFill="1" applyAlignment="1">
      <alignment horizontal="left" vertical="center" wrapText="1"/>
    </xf>
    <xf numFmtId="0" fontId="1" fillId="0" borderId="0" xfId="0" applyFont="1" applyFill="1" applyAlignment="1">
      <alignment horizontal="justify" vertical="justify" wrapText="1"/>
    </xf>
    <xf numFmtId="0" fontId="5" fillId="0" borderId="0" xfId="0" applyFont="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6" xfId="0" applyFont="1" applyFill="1" applyBorder="1" applyAlignment="1">
      <alignment horizontal="justify" vertical="center" wrapText="1"/>
    </xf>
    <xf numFmtId="0" fontId="8" fillId="3" borderId="44" xfId="0" applyFont="1" applyFill="1" applyBorder="1" applyAlignment="1">
      <alignment horizontal="justify" vertical="center" wrapText="1"/>
    </xf>
    <xf numFmtId="0" fontId="8" fillId="3" borderId="45" xfId="0" applyFont="1" applyFill="1" applyBorder="1" applyAlignment="1">
      <alignment horizontal="justify" vertical="center" wrapText="1"/>
    </xf>
    <xf numFmtId="0" fontId="8" fillId="3" borderId="13" xfId="0" applyFont="1" applyFill="1" applyBorder="1" applyAlignment="1">
      <alignment horizontal="justify" vertical="center" wrapText="1"/>
    </xf>
    <xf numFmtId="0" fontId="8" fillId="3" borderId="14" xfId="0" applyFont="1" applyFill="1" applyBorder="1" applyAlignment="1">
      <alignment horizontal="justify" vertical="center" wrapText="1"/>
    </xf>
    <xf numFmtId="0" fontId="8" fillId="3" borderId="35" xfId="0" applyFont="1" applyFill="1" applyBorder="1" applyAlignment="1">
      <alignment horizontal="justify"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35" xfId="0" applyFont="1" applyFill="1" applyBorder="1" applyAlignment="1">
      <alignment horizontal="left" vertical="center" wrapText="1"/>
    </xf>
    <xf numFmtId="0" fontId="8" fillId="3" borderId="24" xfId="0" applyFont="1" applyFill="1" applyBorder="1" applyAlignment="1">
      <alignment horizontal="justify" vertical="center" wrapText="1"/>
    </xf>
    <xf numFmtId="0" fontId="8" fillId="3" borderId="34" xfId="0" applyFont="1" applyFill="1" applyBorder="1" applyAlignment="1">
      <alignment horizontal="justify" vertical="center" wrapText="1"/>
    </xf>
    <xf numFmtId="0" fontId="8" fillId="3" borderId="47" xfId="0" applyFont="1" applyFill="1" applyBorder="1" applyAlignment="1">
      <alignment horizontal="justify"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12" xfId="0" applyFont="1" applyFill="1" applyBorder="1" applyAlignment="1">
      <alignment horizontal="justify" vertical="center" wrapText="1"/>
    </xf>
    <xf numFmtId="0" fontId="8" fillId="3" borderId="2" xfId="0" applyFont="1" applyFill="1" applyBorder="1" applyAlignment="1">
      <alignment horizontal="justify" vertical="center" wrapText="1"/>
    </xf>
    <xf numFmtId="0" fontId="8" fillId="3" borderId="42" xfId="0" applyFont="1" applyFill="1" applyBorder="1" applyAlignment="1">
      <alignment horizontal="justify" vertical="justify" wrapText="1"/>
    </xf>
    <xf numFmtId="0" fontId="8" fillId="3" borderId="29" xfId="0" applyFont="1" applyFill="1" applyBorder="1" applyAlignment="1">
      <alignment horizontal="justify" vertical="justify" wrapText="1"/>
    </xf>
    <xf numFmtId="0" fontId="8" fillId="3" borderId="43" xfId="0" applyFont="1" applyFill="1" applyBorder="1" applyAlignment="1">
      <alignment horizontal="justify" vertical="justify" wrapText="1"/>
    </xf>
    <xf numFmtId="0" fontId="8" fillId="0" borderId="11" xfId="0" applyFont="1" applyBorder="1" applyAlignment="1">
      <alignment horizontal="left" vertical="center" wrapText="1"/>
    </xf>
    <xf numFmtId="0" fontId="8" fillId="0" borderId="18" xfId="0" applyFont="1" applyBorder="1" applyAlignment="1">
      <alignment horizontal="left" vertical="center" wrapText="1"/>
    </xf>
    <xf numFmtId="0" fontId="8" fillId="0" borderId="28" xfId="0" applyFont="1" applyBorder="1" applyAlignment="1">
      <alignment horizontal="left" vertical="center" wrapText="1"/>
    </xf>
    <xf numFmtId="0" fontId="8" fillId="0" borderId="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9" xfId="0" applyFont="1" applyBorder="1" applyAlignment="1">
      <alignment horizontal="left" vertical="center" wrapText="1"/>
    </xf>
    <xf numFmtId="0" fontId="8" fillId="0" borderId="16" xfId="0" applyFont="1" applyBorder="1" applyAlignment="1">
      <alignment horizontal="left" vertical="center" wrapText="1"/>
    </xf>
    <xf numFmtId="0" fontId="8" fillId="0" borderId="24" xfId="0" applyFont="1" applyBorder="1" applyAlignment="1">
      <alignment horizontal="left" vertical="center" wrapText="1"/>
    </xf>
    <xf numFmtId="0" fontId="8" fillId="0" borderId="0" xfId="0" applyFont="1" applyFill="1" applyAlignment="1">
      <alignment horizontal="left" vertical="center"/>
    </xf>
    <xf numFmtId="0" fontId="10" fillId="0" borderId="0" xfId="0" applyFont="1" applyFill="1" applyAlignment="1">
      <alignment horizontal="center" vertical="center"/>
    </xf>
    <xf numFmtId="0" fontId="8" fillId="0" borderId="0" xfId="0" applyFont="1" applyFill="1" applyAlignment="1">
      <alignment horizontal="center" vertical="center"/>
    </xf>
    <xf numFmtId="0" fontId="8" fillId="3" borderId="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0" borderId="28" xfId="0" applyFont="1" applyBorder="1" applyAlignment="1">
      <alignment horizontal="justify" vertical="center" wrapText="1"/>
    </xf>
    <xf numFmtId="0" fontId="8" fillId="0" borderId="29"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center"/>
    </xf>
    <xf numFmtId="0" fontId="8" fillId="4" borderId="0" xfId="0" applyFont="1" applyFill="1" applyAlignment="1" applyProtection="1">
      <alignment horizontal="left" vertical="center"/>
      <protection locked="0"/>
    </xf>
    <xf numFmtId="0" fontId="11" fillId="4" borderId="0" xfId="0" applyFont="1" applyFill="1" applyAlignment="1" applyProtection="1">
      <alignment horizontal="right" vertical="center"/>
      <protection locked="0"/>
    </xf>
    <xf numFmtId="0" fontId="8" fillId="0" borderId="0" xfId="0" applyFont="1" applyAlignment="1">
      <alignment horizontal="right" vertical="center" wrapText="1"/>
    </xf>
    <xf numFmtId="0" fontId="8" fillId="3" borderId="21" xfId="0" applyFont="1" applyFill="1" applyBorder="1" applyAlignment="1">
      <alignment horizontal="justify" vertical="center" wrapText="1"/>
    </xf>
    <xf numFmtId="0" fontId="8" fillId="3" borderId="8" xfId="0" applyFont="1" applyFill="1" applyBorder="1" applyAlignment="1">
      <alignment horizontal="justify" vertical="center" wrapText="1"/>
    </xf>
  </cellXfs>
  <cellStyles count="1">
    <cellStyle name="Normalno" xfId="0" builtinId="0"/>
  </cellStyles>
  <dxfs count="0"/>
  <tableStyles count="0" defaultTableStyle="TableStyleMedium2" defaultPivotStyle="PivotStyleLight16"/>
  <colors>
    <mruColors>
      <color rgb="FFF6E7E6"/>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73025</xdr:colOff>
      <xdr:row>0</xdr:row>
      <xdr:rowOff>98426</xdr:rowOff>
    </xdr:from>
    <xdr:to>
      <xdr:col>1</xdr:col>
      <xdr:colOff>269875</xdr:colOff>
      <xdr:row>5</xdr:row>
      <xdr:rowOff>63501</xdr:rowOff>
    </xdr:to>
    <xdr:pic>
      <xdr:nvPicPr>
        <xdr:cNvPr id="2" name="Slika 1">
          <a:extLst>
            <a:ext uri="{FF2B5EF4-FFF2-40B4-BE49-F238E27FC236}">
              <a16:creationId xmlns:a16="http://schemas.microsoft.com/office/drawing/2014/main" id="{DC8EC9A0-33D9-4B23-A9A6-E433902235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025" y="98426"/>
          <a:ext cx="495300" cy="7270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79375</xdr:colOff>
      <xdr:row>0</xdr:row>
      <xdr:rowOff>73025</xdr:rowOff>
    </xdr:from>
    <xdr:to>
      <xdr:col>0</xdr:col>
      <xdr:colOff>574675</xdr:colOff>
      <xdr:row>5</xdr:row>
      <xdr:rowOff>28575</xdr:rowOff>
    </xdr:to>
    <xdr:pic>
      <xdr:nvPicPr>
        <xdr:cNvPr id="3" name="Slika 2">
          <a:extLst>
            <a:ext uri="{FF2B5EF4-FFF2-40B4-BE49-F238E27FC236}">
              <a16:creationId xmlns:a16="http://schemas.microsoft.com/office/drawing/2014/main" id="{C1C07E7D-4D90-4C73-85E1-AFBED9A48C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75" y="73025"/>
          <a:ext cx="495300" cy="7175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79375</xdr:rowOff>
    </xdr:from>
    <xdr:to>
      <xdr:col>1</xdr:col>
      <xdr:colOff>266700</xdr:colOff>
      <xdr:row>5</xdr:row>
      <xdr:rowOff>73025</xdr:rowOff>
    </xdr:to>
    <xdr:pic>
      <xdr:nvPicPr>
        <xdr:cNvPr id="2" name="Slika 1">
          <a:extLst>
            <a:ext uri="{FF2B5EF4-FFF2-40B4-BE49-F238E27FC236}">
              <a16:creationId xmlns:a16="http://schemas.microsoft.com/office/drawing/2014/main" id="{04CD3B64-B04E-4303-96D9-5A2C2DB35CB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E67"/>
  <sheetViews>
    <sheetView tabSelected="1" zoomScale="90" zoomScaleNormal="90" workbookViewId="0">
      <selection activeCell="A8" sqref="A8:D8"/>
    </sheetView>
  </sheetViews>
  <sheetFormatPr defaultColWidth="9.1796875" defaultRowHeight="12" customHeight="1" x14ac:dyDescent="0.35"/>
  <cols>
    <col min="1" max="1" width="4.26953125" style="3" customWidth="1"/>
    <col min="2" max="2" width="17.7265625" style="3" customWidth="1"/>
    <col min="3" max="3" width="0.1796875" style="3" customWidth="1"/>
    <col min="4" max="4" width="21" style="3" customWidth="1"/>
    <col min="5" max="5" width="54.7265625" style="3" customWidth="1"/>
    <col min="6" max="16384" width="9.1796875" style="3"/>
  </cols>
  <sheetData>
    <row r="8" spans="1:5" ht="12" customHeight="1" x14ac:dyDescent="0.35">
      <c r="A8" s="51" t="s">
        <v>96</v>
      </c>
      <c r="B8" s="51"/>
      <c r="C8" s="51"/>
      <c r="D8" s="51"/>
    </row>
    <row r="9" spans="1:5" ht="12" customHeight="1" x14ac:dyDescent="0.35">
      <c r="A9" s="51" t="s">
        <v>97</v>
      </c>
      <c r="B9" s="51"/>
      <c r="C9" s="51"/>
      <c r="D9" s="51"/>
    </row>
    <row r="10" spans="1:5" ht="12" customHeight="1" x14ac:dyDescent="0.35">
      <c r="A10" s="52" t="s">
        <v>98</v>
      </c>
      <c r="B10" s="52"/>
      <c r="C10" s="52"/>
      <c r="D10" s="52"/>
    </row>
    <row r="12" spans="1:5" ht="12" customHeight="1" x14ac:dyDescent="0.35">
      <c r="E12" s="1" t="s">
        <v>99</v>
      </c>
    </row>
    <row r="13" spans="1:5" ht="12" customHeight="1" x14ac:dyDescent="0.35">
      <c r="E13" s="1"/>
    </row>
    <row r="14" spans="1:5" ht="18" customHeight="1" x14ac:dyDescent="0.35">
      <c r="A14" s="50" t="s">
        <v>27</v>
      </c>
      <c r="B14" s="50"/>
      <c r="C14" s="50"/>
      <c r="D14" s="50"/>
      <c r="E14" s="50"/>
    </row>
    <row r="16" spans="1:5" ht="12" customHeight="1" x14ac:dyDescent="0.35">
      <c r="A16" s="3" t="s">
        <v>28</v>
      </c>
    </row>
    <row r="18" spans="1:5" s="7" customFormat="1" ht="24" customHeight="1" x14ac:dyDescent="0.35">
      <c r="A18" s="51" t="s">
        <v>100</v>
      </c>
      <c r="B18" s="51"/>
      <c r="C18" s="51"/>
      <c r="D18" s="51"/>
      <c r="E18" s="51"/>
    </row>
    <row r="19" spans="1:5" s="7" customFormat="1" ht="12" customHeight="1" x14ac:dyDescent="0.35">
      <c r="A19" s="9"/>
      <c r="B19" s="9"/>
      <c r="C19" s="9"/>
      <c r="D19" s="9"/>
      <c r="E19" s="9"/>
    </row>
    <row r="20" spans="1:5" s="7" customFormat="1" ht="24" customHeight="1" x14ac:dyDescent="0.35">
      <c r="A20" s="49" t="s">
        <v>101</v>
      </c>
      <c r="B20" s="49"/>
      <c r="C20" s="49"/>
      <c r="D20" s="49"/>
      <c r="E20" s="49"/>
    </row>
    <row r="21" spans="1:5" ht="12" customHeight="1" x14ac:dyDescent="0.35">
      <c r="A21" s="49"/>
      <c r="B21" s="49"/>
      <c r="C21" s="49"/>
      <c r="D21" s="49"/>
      <c r="E21" s="49"/>
    </row>
    <row r="22" spans="1:5" ht="12" customHeight="1" x14ac:dyDescent="0.35">
      <c r="A22" s="49" t="s">
        <v>102</v>
      </c>
      <c r="B22" s="49"/>
      <c r="C22" s="49"/>
      <c r="D22" s="49"/>
      <c r="E22" s="49"/>
    </row>
    <row r="23" spans="1:5" ht="12" customHeight="1" x14ac:dyDescent="0.35">
      <c r="A23" s="49" t="s">
        <v>117</v>
      </c>
      <c r="B23" s="49"/>
      <c r="C23" s="49"/>
      <c r="D23" s="49"/>
      <c r="E23" s="49"/>
    </row>
    <row r="24" spans="1:5" ht="12" customHeight="1" x14ac:dyDescent="0.35">
      <c r="A24" s="49" t="s">
        <v>118</v>
      </c>
      <c r="B24" s="49"/>
      <c r="C24" s="49"/>
      <c r="D24" s="49"/>
      <c r="E24" s="49"/>
    </row>
    <row r="25" spans="1:5" ht="12" customHeight="1" x14ac:dyDescent="0.35">
      <c r="A25" s="8"/>
      <c r="B25" s="8"/>
      <c r="C25" s="8"/>
      <c r="D25" s="8"/>
      <c r="E25" s="8"/>
    </row>
    <row r="26" spans="1:5" ht="24" customHeight="1" x14ac:dyDescent="0.35">
      <c r="A26" s="49" t="s">
        <v>34</v>
      </c>
      <c r="B26" s="49"/>
      <c r="C26" s="49"/>
      <c r="D26" s="49"/>
      <c r="E26" s="49"/>
    </row>
    <row r="27" spans="1:5" ht="12" customHeight="1" x14ac:dyDescent="0.35">
      <c r="A27" s="53"/>
      <c r="B27" s="53"/>
      <c r="C27" s="53"/>
      <c r="D27" s="53"/>
      <c r="E27" s="53"/>
    </row>
    <row r="28" spans="1:5" s="7" customFormat="1" ht="24" customHeight="1" x14ac:dyDescent="0.35">
      <c r="A28" s="54" t="s">
        <v>103</v>
      </c>
      <c r="B28" s="54"/>
      <c r="C28" s="54"/>
      <c r="D28" s="54"/>
      <c r="E28" s="54"/>
    </row>
    <row r="29" spans="1:5" s="7" customFormat="1" ht="12" customHeight="1" x14ac:dyDescent="0.35">
      <c r="A29" s="8"/>
      <c r="B29" s="8"/>
      <c r="C29" s="8"/>
      <c r="D29" s="8"/>
      <c r="E29" s="8"/>
    </row>
    <row r="30" spans="1:5" s="7" customFormat="1" ht="12" customHeight="1" x14ac:dyDescent="0.35">
      <c r="A30" s="54" t="s">
        <v>45</v>
      </c>
      <c r="B30" s="54"/>
      <c r="C30" s="54"/>
      <c r="D30" s="54"/>
      <c r="E30" s="54"/>
    </row>
    <row r="31" spans="1:5" s="7" customFormat="1" ht="12" customHeight="1" x14ac:dyDescent="0.35">
      <c r="A31" s="6"/>
      <c r="B31" s="6"/>
      <c r="C31" s="6"/>
      <c r="D31" s="6"/>
      <c r="E31" s="6"/>
    </row>
    <row r="32" spans="1:5" s="7" customFormat="1" ht="12" customHeight="1" x14ac:dyDescent="0.35">
      <c r="A32" s="49" t="s">
        <v>104</v>
      </c>
      <c r="B32" s="49"/>
      <c r="C32" s="49"/>
      <c r="D32" s="49"/>
      <c r="E32" s="49"/>
    </row>
    <row r="33" spans="1:5" s="7" customFormat="1" ht="12" customHeight="1" x14ac:dyDescent="0.35">
      <c r="A33" s="8"/>
      <c r="B33" s="8"/>
      <c r="C33" s="8"/>
      <c r="D33" s="8"/>
      <c r="E33" s="8"/>
    </row>
    <row r="34" spans="1:5" s="7" customFormat="1" ht="36" customHeight="1" x14ac:dyDescent="0.35">
      <c r="A34" s="49" t="s">
        <v>53</v>
      </c>
      <c r="B34" s="49"/>
      <c r="C34" s="49"/>
      <c r="D34" s="49"/>
      <c r="E34" s="49"/>
    </row>
    <row r="35" spans="1:5" s="7" customFormat="1" ht="24" customHeight="1" x14ac:dyDescent="0.35">
      <c r="A35" s="49" t="s">
        <v>105</v>
      </c>
      <c r="B35" s="49"/>
      <c r="C35" s="49"/>
      <c r="D35" s="49"/>
      <c r="E35" s="49"/>
    </row>
    <row r="36" spans="1:5" s="7" customFormat="1" ht="12" customHeight="1" x14ac:dyDescent="0.35">
      <c r="A36" s="49" t="s">
        <v>42</v>
      </c>
      <c r="B36" s="49"/>
      <c r="C36" s="49"/>
      <c r="D36" s="49"/>
      <c r="E36" s="49"/>
    </row>
    <row r="37" spans="1:5" s="7" customFormat="1" ht="24" customHeight="1" x14ac:dyDescent="0.35">
      <c r="A37" s="49" t="s">
        <v>43</v>
      </c>
      <c r="B37" s="49"/>
      <c r="C37" s="49"/>
      <c r="D37" s="49"/>
      <c r="E37" s="49"/>
    </row>
    <row r="39" spans="1:5" ht="12" customHeight="1" x14ac:dyDescent="0.35">
      <c r="A39" s="47" t="s">
        <v>55</v>
      </c>
      <c r="B39" s="47"/>
      <c r="C39" s="47"/>
      <c r="D39" s="47"/>
      <c r="E39" s="47"/>
    </row>
    <row r="40" spans="1:5" ht="12" customHeight="1" x14ac:dyDescent="0.35">
      <c r="A40" s="47" t="s">
        <v>56</v>
      </c>
      <c r="B40" s="47"/>
      <c r="C40" s="47"/>
      <c r="D40" s="47"/>
      <c r="E40" s="47"/>
    </row>
    <row r="41" spans="1:5" ht="24" customHeight="1" x14ac:dyDescent="0.35">
      <c r="A41" s="47" t="s">
        <v>57</v>
      </c>
      <c r="B41" s="47"/>
      <c r="C41" s="47"/>
      <c r="D41" s="47"/>
      <c r="E41" s="47"/>
    </row>
    <row r="42" spans="1:5" ht="12" customHeight="1" x14ac:dyDescent="0.35">
      <c r="A42" s="47" t="s">
        <v>58</v>
      </c>
      <c r="B42" s="47"/>
      <c r="C42" s="47"/>
      <c r="D42" s="47"/>
      <c r="E42" s="47"/>
    </row>
    <row r="43" spans="1:5" ht="12" customHeight="1" x14ac:dyDescent="0.35">
      <c r="A43" s="47" t="s">
        <v>59</v>
      </c>
      <c r="B43" s="47"/>
      <c r="C43" s="47"/>
      <c r="D43" s="47"/>
      <c r="E43" s="47"/>
    </row>
    <row r="44" spans="1:5" ht="12" customHeight="1" x14ac:dyDescent="0.35">
      <c r="A44" s="47" t="s">
        <v>60</v>
      </c>
      <c r="B44" s="47"/>
      <c r="C44" s="47"/>
      <c r="D44" s="47"/>
      <c r="E44" s="47"/>
    </row>
    <row r="45" spans="1:5" ht="12" customHeight="1" x14ac:dyDescent="0.35">
      <c r="A45" s="47" t="s">
        <v>61</v>
      </c>
      <c r="B45" s="47"/>
      <c r="C45" s="47"/>
      <c r="D45" s="47"/>
      <c r="E45" s="47"/>
    </row>
    <row r="46" spans="1:5" ht="36" customHeight="1" x14ac:dyDescent="0.35">
      <c r="A46" s="47" t="s">
        <v>62</v>
      </c>
      <c r="B46" s="47"/>
      <c r="C46" s="47"/>
      <c r="D46" s="47"/>
      <c r="E46" s="47"/>
    </row>
    <row r="47" spans="1:5" ht="12" customHeight="1" x14ac:dyDescent="0.35">
      <c r="A47" s="47" t="s">
        <v>63</v>
      </c>
      <c r="B47" s="47"/>
      <c r="C47" s="47"/>
      <c r="D47" s="47"/>
      <c r="E47" s="47"/>
    </row>
    <row r="48" spans="1:5" ht="12" customHeight="1" x14ac:dyDescent="0.35">
      <c r="A48" s="47" t="s">
        <v>64</v>
      </c>
      <c r="B48" s="47"/>
      <c r="C48" s="47"/>
      <c r="D48" s="47"/>
      <c r="E48" s="47"/>
    </row>
    <row r="49" spans="1:5" ht="12" customHeight="1" x14ac:dyDescent="0.35">
      <c r="A49" s="47" t="s">
        <v>65</v>
      </c>
      <c r="B49" s="47"/>
      <c r="C49" s="47"/>
      <c r="D49" s="47"/>
      <c r="E49" s="47"/>
    </row>
    <row r="50" spans="1:5" ht="12" customHeight="1" x14ac:dyDescent="0.35">
      <c r="A50" s="47" t="s">
        <v>66</v>
      </c>
      <c r="B50" s="47"/>
      <c r="C50" s="47"/>
      <c r="D50" s="47"/>
      <c r="E50" s="47"/>
    </row>
    <row r="51" spans="1:5" ht="12" customHeight="1" x14ac:dyDescent="0.35">
      <c r="A51" s="47" t="s">
        <v>67</v>
      </c>
      <c r="B51" s="47"/>
      <c r="C51" s="47"/>
      <c r="D51" s="47"/>
      <c r="E51" s="47"/>
    </row>
    <row r="52" spans="1:5" ht="12" customHeight="1" x14ac:dyDescent="0.35">
      <c r="A52" s="47" t="s">
        <v>68</v>
      </c>
      <c r="B52" s="47"/>
      <c r="C52" s="47"/>
      <c r="D52" s="47"/>
      <c r="E52" s="47"/>
    </row>
    <row r="53" spans="1:5" ht="12" customHeight="1" x14ac:dyDescent="0.35">
      <c r="A53" s="47" t="s">
        <v>69</v>
      </c>
      <c r="B53" s="47"/>
      <c r="C53" s="47"/>
      <c r="D53" s="47"/>
      <c r="E53" s="47"/>
    </row>
    <row r="54" spans="1:5" ht="48" customHeight="1" x14ac:dyDescent="0.35">
      <c r="A54" s="47" t="s">
        <v>70</v>
      </c>
      <c r="B54" s="47"/>
      <c r="C54" s="47"/>
      <c r="D54" s="47"/>
      <c r="E54" s="47"/>
    </row>
    <row r="56" spans="1:5" ht="12" customHeight="1" x14ac:dyDescent="0.35">
      <c r="E56" s="1" t="s">
        <v>46</v>
      </c>
    </row>
    <row r="57" spans="1:5" ht="12" customHeight="1" x14ac:dyDescent="0.35">
      <c r="E57" s="1"/>
    </row>
    <row r="58" spans="1:5" ht="12" customHeight="1" x14ac:dyDescent="0.35">
      <c r="E58" s="2" t="s">
        <v>106</v>
      </c>
    </row>
    <row r="59" spans="1:5" ht="12" customHeight="1" x14ac:dyDescent="0.35">
      <c r="E59" s="2" t="s">
        <v>48</v>
      </c>
    </row>
    <row r="60" spans="1:5" ht="12" customHeight="1" x14ac:dyDescent="0.35">
      <c r="E60" s="2" t="s">
        <v>49</v>
      </c>
    </row>
    <row r="61" spans="1:5" ht="12" customHeight="1" x14ac:dyDescent="0.35">
      <c r="E61" s="2" t="s">
        <v>107</v>
      </c>
    </row>
    <row r="63" spans="1:5" ht="12" customHeight="1" x14ac:dyDescent="0.35">
      <c r="A63" s="3" t="s">
        <v>29</v>
      </c>
    </row>
    <row r="65" spans="1:5" ht="12" customHeight="1" x14ac:dyDescent="0.35">
      <c r="A65" s="48" t="s">
        <v>50</v>
      </c>
      <c r="B65" s="48"/>
      <c r="C65" s="48"/>
      <c r="D65" s="48"/>
      <c r="E65" s="48"/>
    </row>
    <row r="66" spans="1:5" ht="12" customHeight="1" x14ac:dyDescent="0.35">
      <c r="A66" s="48" t="s">
        <v>108</v>
      </c>
      <c r="B66" s="48"/>
      <c r="C66" s="48"/>
      <c r="D66" s="48"/>
      <c r="E66" s="48"/>
    </row>
    <row r="67" spans="1:5" ht="12" customHeight="1" x14ac:dyDescent="0.35">
      <c r="A67" s="3" t="s">
        <v>109</v>
      </c>
    </row>
  </sheetData>
  <sheetProtection algorithmName="SHA-512" hashValue="GN4jG+4eHJfyiTvLpKtwW8lu6ckgUFePY8STQ0hTy2QYh/WaezKL449qEXg7szL6KLnbwY/nfcaVApCTkbdh8g==" saltValue="8ZhYqKkT9ImRFsbpvNiwiw==" spinCount="100000" sheet="1" objects="1" scenarios="1"/>
  <mergeCells count="37">
    <mergeCell ref="A14:E14"/>
    <mergeCell ref="A21:E21"/>
    <mergeCell ref="A22:E22"/>
    <mergeCell ref="A65:E65"/>
    <mergeCell ref="A8:D8"/>
    <mergeCell ref="A9:D9"/>
    <mergeCell ref="A10:D10"/>
    <mergeCell ref="A20:E20"/>
    <mergeCell ref="A23:E23"/>
    <mergeCell ref="A18:E18"/>
    <mergeCell ref="A26:E26"/>
    <mergeCell ref="A27:E27"/>
    <mergeCell ref="A34:E34"/>
    <mergeCell ref="A35:E35"/>
    <mergeCell ref="A28:E28"/>
    <mergeCell ref="A30:E30"/>
    <mergeCell ref="A66:E66"/>
    <mergeCell ref="A32:E32"/>
    <mergeCell ref="A37:E37"/>
    <mergeCell ref="A36:E36"/>
    <mergeCell ref="A24:E24"/>
    <mergeCell ref="A39:E39"/>
    <mergeCell ref="A40:E40"/>
    <mergeCell ref="A41:E41"/>
    <mergeCell ref="A42:E42"/>
    <mergeCell ref="A43:E43"/>
    <mergeCell ref="A44:E44"/>
    <mergeCell ref="A45:E45"/>
    <mergeCell ref="A46:E46"/>
    <mergeCell ref="A47:E47"/>
    <mergeCell ref="A48:E48"/>
    <mergeCell ref="A54:E54"/>
    <mergeCell ref="A49:E49"/>
    <mergeCell ref="A50:E50"/>
    <mergeCell ref="A51:E51"/>
    <mergeCell ref="A52:E52"/>
    <mergeCell ref="A53:E53"/>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37D3A-A098-4DC7-B78D-36C029E6141C}">
  <dimension ref="A7:B49"/>
  <sheetViews>
    <sheetView zoomScale="90" zoomScaleNormal="90" workbookViewId="0">
      <selection activeCell="B16" sqref="B16"/>
    </sheetView>
  </sheetViews>
  <sheetFormatPr defaultColWidth="8.7265625" defaultRowHeight="12" customHeight="1" x14ac:dyDescent="0.3"/>
  <cols>
    <col min="1" max="1" width="45.7265625" style="12" customWidth="1"/>
    <col min="2" max="2" width="42.7265625" style="12" customWidth="1"/>
    <col min="3" max="16384" width="8.7265625" style="12"/>
  </cols>
  <sheetData>
    <row r="7" spans="1:2" ht="12" customHeight="1" x14ac:dyDescent="0.3">
      <c r="A7" s="10" t="s">
        <v>110</v>
      </c>
      <c r="B7" s="11"/>
    </row>
    <row r="8" spans="1:2" ht="12" customHeight="1" x14ac:dyDescent="0.3">
      <c r="A8" s="10"/>
      <c r="B8" s="11"/>
    </row>
    <row r="9" spans="1:2" s="13" customFormat="1" ht="18" customHeight="1" x14ac:dyDescent="0.4">
      <c r="A9" s="55" t="s">
        <v>47</v>
      </c>
      <c r="B9" s="55"/>
    </row>
    <row r="10" spans="1:2" ht="12" customHeight="1" thickBot="1" x14ac:dyDescent="0.35">
      <c r="A10" s="14"/>
      <c r="B10" s="14"/>
    </row>
    <row r="11" spans="1:2" ht="12" customHeight="1" thickBot="1" x14ac:dyDescent="0.35">
      <c r="A11" s="56" t="s">
        <v>35</v>
      </c>
      <c r="B11" s="57"/>
    </row>
    <row r="12" spans="1:2" ht="12" customHeight="1" x14ac:dyDescent="0.3">
      <c r="A12" s="15" t="s">
        <v>1</v>
      </c>
      <c r="B12" s="16" t="s">
        <v>36</v>
      </c>
    </row>
    <row r="13" spans="1:2" ht="12" customHeight="1" x14ac:dyDescent="0.3">
      <c r="A13" s="17" t="s">
        <v>2</v>
      </c>
      <c r="B13" s="18" t="s">
        <v>37</v>
      </c>
    </row>
    <row r="14" spans="1:2" ht="12" customHeight="1" thickBot="1" x14ac:dyDescent="0.35">
      <c r="A14" s="19" t="s">
        <v>6</v>
      </c>
      <c r="B14" s="5">
        <v>59624928052</v>
      </c>
    </row>
    <row r="15" spans="1:2" ht="12" customHeight="1" thickBot="1" x14ac:dyDescent="0.35">
      <c r="A15" s="56" t="s">
        <v>4</v>
      </c>
      <c r="B15" s="57"/>
    </row>
    <row r="16" spans="1:2" ht="12" customHeight="1" x14ac:dyDescent="0.3">
      <c r="A16" s="15" t="s">
        <v>1</v>
      </c>
      <c r="B16" s="25"/>
    </row>
    <row r="17" spans="1:2" ht="12" customHeight="1" x14ac:dyDescent="0.3">
      <c r="A17" s="20" t="s">
        <v>2</v>
      </c>
      <c r="B17" s="26"/>
    </row>
    <row r="18" spans="1:2" ht="12" customHeight="1" x14ac:dyDescent="0.3">
      <c r="A18" s="20" t="s">
        <v>5</v>
      </c>
      <c r="B18" s="26"/>
    </row>
    <row r="19" spans="1:2" ht="12" customHeight="1" x14ac:dyDescent="0.3">
      <c r="A19" s="20" t="s">
        <v>6</v>
      </c>
      <c r="B19" s="26"/>
    </row>
    <row r="20" spans="1:2" ht="12" customHeight="1" x14ac:dyDescent="0.3">
      <c r="A20" s="20" t="s">
        <v>38</v>
      </c>
      <c r="B20" s="26"/>
    </row>
    <row r="21" spans="1:2" ht="12" customHeight="1" x14ac:dyDescent="0.3">
      <c r="A21" s="20" t="s">
        <v>7</v>
      </c>
      <c r="B21" s="26"/>
    </row>
    <row r="22" spans="1:2" ht="12" customHeight="1" x14ac:dyDescent="0.3">
      <c r="A22" s="20" t="s">
        <v>8</v>
      </c>
      <c r="B22" s="27"/>
    </row>
    <row r="23" spans="1:2" ht="12" customHeight="1" x14ac:dyDescent="0.3">
      <c r="A23" s="20" t="s">
        <v>3</v>
      </c>
      <c r="B23" s="26"/>
    </row>
    <row r="24" spans="1:2" ht="12" customHeight="1" x14ac:dyDescent="0.3">
      <c r="A24" s="20" t="s">
        <v>39</v>
      </c>
      <c r="B24" s="26"/>
    </row>
    <row r="25" spans="1:2" ht="12" customHeight="1" x14ac:dyDescent="0.3">
      <c r="A25" s="20" t="s">
        <v>9</v>
      </c>
      <c r="B25" s="26"/>
    </row>
    <row r="26" spans="1:2" ht="24" customHeight="1" thickBot="1" x14ac:dyDescent="0.35">
      <c r="A26" s="17" t="s">
        <v>54</v>
      </c>
      <c r="B26" s="28"/>
    </row>
    <row r="27" spans="1:2" ht="12" customHeight="1" thickBot="1" x14ac:dyDescent="0.35">
      <c r="A27" s="56" t="s">
        <v>10</v>
      </c>
      <c r="B27" s="57"/>
    </row>
    <row r="28" spans="1:2" ht="12" customHeight="1" x14ac:dyDescent="0.3">
      <c r="A28" s="15" t="s">
        <v>1</v>
      </c>
      <c r="B28" s="25"/>
    </row>
    <row r="29" spans="1:2" ht="12" customHeight="1" x14ac:dyDescent="0.3">
      <c r="A29" s="20" t="s">
        <v>2</v>
      </c>
      <c r="B29" s="26"/>
    </row>
    <row r="30" spans="1:2" ht="12" customHeight="1" x14ac:dyDescent="0.3">
      <c r="A30" s="20" t="s">
        <v>6</v>
      </c>
      <c r="B30" s="26"/>
    </row>
    <row r="31" spans="1:2" ht="12" customHeight="1" x14ac:dyDescent="0.3">
      <c r="A31" s="20" t="s">
        <v>38</v>
      </c>
      <c r="B31" s="26"/>
    </row>
    <row r="32" spans="1:2" ht="12" customHeight="1" x14ac:dyDescent="0.3">
      <c r="A32" s="20" t="s">
        <v>11</v>
      </c>
      <c r="B32" s="26"/>
    </row>
    <row r="33" spans="1:2" ht="12" customHeight="1" x14ac:dyDescent="0.3">
      <c r="A33" s="20" t="s">
        <v>12</v>
      </c>
      <c r="B33" s="26"/>
    </row>
    <row r="34" spans="1:2" ht="12" customHeight="1" x14ac:dyDescent="0.3">
      <c r="A34" s="20" t="s">
        <v>13</v>
      </c>
      <c r="B34" s="26"/>
    </row>
    <row r="35" spans="1:2" ht="12" customHeight="1" thickBot="1" x14ac:dyDescent="0.35">
      <c r="A35" s="20" t="s">
        <v>32</v>
      </c>
      <c r="B35" s="26"/>
    </row>
    <row r="36" spans="1:2" ht="12" customHeight="1" thickBot="1" x14ac:dyDescent="0.35">
      <c r="A36" s="56" t="s">
        <v>14</v>
      </c>
      <c r="B36" s="57"/>
    </row>
    <row r="37" spans="1:2" ht="12" customHeight="1" x14ac:dyDescent="0.3">
      <c r="A37" s="21" t="s">
        <v>11</v>
      </c>
      <c r="B37" s="16" t="s">
        <v>73</v>
      </c>
    </row>
    <row r="38" spans="1:2" ht="12" customHeight="1" x14ac:dyDescent="0.3">
      <c r="A38" s="15" t="s">
        <v>40</v>
      </c>
      <c r="B38" s="16" t="s">
        <v>111</v>
      </c>
    </row>
    <row r="39" spans="1:2" ht="12" customHeight="1" x14ac:dyDescent="0.3">
      <c r="A39" s="20" t="s">
        <v>15</v>
      </c>
      <c r="B39" s="29"/>
    </row>
    <row r="40" spans="1:2" ht="12" customHeight="1" x14ac:dyDescent="0.3">
      <c r="A40" s="20" t="s">
        <v>16</v>
      </c>
      <c r="B40" s="26"/>
    </row>
    <row r="41" spans="1:2" ht="12" customHeight="1" x14ac:dyDescent="0.3">
      <c r="A41" s="20" t="s">
        <v>17</v>
      </c>
      <c r="B41" s="29"/>
    </row>
    <row r="42" spans="1:2" ht="12" customHeight="1" x14ac:dyDescent="0.3">
      <c r="A42" s="20" t="s">
        <v>18</v>
      </c>
      <c r="B42" s="26"/>
    </row>
    <row r="43" spans="1:2" ht="12" customHeight="1" x14ac:dyDescent="0.3">
      <c r="A43" s="20" t="s">
        <v>19</v>
      </c>
      <c r="B43" s="4">
        <f>SUM(B39+B41)</f>
        <v>0</v>
      </c>
    </row>
    <row r="44" spans="1:2" ht="12" customHeight="1" x14ac:dyDescent="0.3">
      <c r="A44" s="20" t="s">
        <v>20</v>
      </c>
      <c r="B44" s="26"/>
    </row>
    <row r="45" spans="1:2" ht="12" customHeight="1" x14ac:dyDescent="0.3">
      <c r="A45" s="20" t="s">
        <v>21</v>
      </c>
      <c r="B45" s="22" t="s">
        <v>33</v>
      </c>
    </row>
    <row r="46" spans="1:2" ht="12" customHeight="1" thickBot="1" x14ac:dyDescent="0.35">
      <c r="A46" s="19" t="s">
        <v>22</v>
      </c>
      <c r="B46" s="5" t="s">
        <v>112</v>
      </c>
    </row>
    <row r="47" spans="1:2" ht="12" customHeight="1" x14ac:dyDescent="0.3">
      <c r="A47" s="11"/>
      <c r="B47" s="11"/>
    </row>
    <row r="48" spans="1:2" ht="12" customHeight="1" x14ac:dyDescent="0.3">
      <c r="A48" s="23" t="s">
        <v>51</v>
      </c>
      <c r="B48" s="24" t="s">
        <v>52</v>
      </c>
    </row>
    <row r="49" spans="1:2" ht="12" customHeight="1" x14ac:dyDescent="0.3">
      <c r="A49" s="30"/>
      <c r="B49" s="31"/>
    </row>
  </sheetData>
  <sheetProtection algorithmName="SHA-512" hashValue="dbOhYdNhBo9atj7OB/AwylM3K9hHaNvfqOFGt/Z5wAM3/ba4LjWkUbTbMZxeX8Gw+D7r1bEC2U3SKwmRjMzcrw==" saltValue="1OQOGny8DkBnIn4WrV+f8g==" spinCount="100000" sheet="1" objects="1" scenarios="1"/>
  <protectedRanges>
    <protectedRange sqref="B39:B42" name="Raspon5"/>
    <protectedRange sqref="B16:B26" name="Raspon1"/>
    <protectedRange sqref="B28:B35" name="Raspon2"/>
    <protectedRange sqref="B44" name="Raspon3"/>
    <protectedRange sqref="B44" name="Raspon4"/>
    <protectedRange sqref="B44" name="Raspon6"/>
  </protectedRanges>
  <mergeCells count="5">
    <mergeCell ref="A9:B9"/>
    <mergeCell ref="A11:B11"/>
    <mergeCell ref="A15:B15"/>
    <mergeCell ref="A27:B27"/>
    <mergeCell ref="A36:B36"/>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E239B-6E20-4204-97FA-129B56B5D318}">
  <dimension ref="A7:H37"/>
  <sheetViews>
    <sheetView zoomScale="90" zoomScaleNormal="90" workbookViewId="0">
      <selection activeCell="G13" sqref="G13"/>
    </sheetView>
  </sheetViews>
  <sheetFormatPr defaultColWidth="9.1796875" defaultRowHeight="12" customHeight="1" x14ac:dyDescent="0.35"/>
  <cols>
    <col min="1" max="1" width="4.7265625" style="41" customWidth="1"/>
    <col min="2" max="2" width="18.08984375" style="41" customWidth="1"/>
    <col min="3" max="3" width="17.7265625" style="41" customWidth="1"/>
    <col min="4" max="4" width="23.1796875" style="41" customWidth="1"/>
    <col min="5" max="5" width="14.7265625" style="41" customWidth="1"/>
    <col min="6" max="8" width="13.7265625" style="41" customWidth="1"/>
    <col min="9" max="16384" width="9.1796875" style="41"/>
  </cols>
  <sheetData>
    <row r="7" spans="1:8" s="33" customFormat="1" ht="12" customHeight="1" x14ac:dyDescent="0.35">
      <c r="A7" s="101" t="s">
        <v>113</v>
      </c>
      <c r="B7" s="101"/>
      <c r="C7" s="101"/>
      <c r="D7" s="32"/>
      <c r="E7" s="32"/>
      <c r="F7" s="32"/>
      <c r="G7" s="32"/>
      <c r="H7" s="32"/>
    </row>
    <row r="8" spans="1:8" s="33" customFormat="1" ht="12" customHeight="1" x14ac:dyDescent="0.35">
      <c r="A8" s="34"/>
      <c r="B8" s="34"/>
      <c r="C8" s="34"/>
      <c r="D8" s="32"/>
      <c r="E8" s="32"/>
      <c r="F8" s="32"/>
      <c r="G8" s="32"/>
      <c r="H8" s="32"/>
    </row>
    <row r="9" spans="1:8" s="33" customFormat="1" ht="18" customHeight="1" x14ac:dyDescent="0.35">
      <c r="A9" s="102" t="s">
        <v>23</v>
      </c>
      <c r="B9" s="102"/>
      <c r="C9" s="102"/>
      <c r="D9" s="102"/>
      <c r="E9" s="102"/>
      <c r="F9" s="102"/>
      <c r="G9" s="102"/>
      <c r="H9" s="102"/>
    </row>
    <row r="10" spans="1:8" s="33" customFormat="1" ht="12" customHeight="1" x14ac:dyDescent="0.35">
      <c r="A10" s="103" t="s">
        <v>114</v>
      </c>
      <c r="B10" s="103"/>
      <c r="C10" s="103"/>
      <c r="D10" s="103"/>
      <c r="E10" s="103"/>
      <c r="F10" s="103"/>
      <c r="G10" s="103"/>
      <c r="H10" s="103"/>
    </row>
    <row r="11" spans="1:8" s="33" customFormat="1" ht="12" customHeight="1" thickBot="1" x14ac:dyDescent="0.4">
      <c r="A11" s="32"/>
      <c r="B11" s="32"/>
      <c r="C11" s="32"/>
      <c r="D11" s="32"/>
      <c r="E11" s="32"/>
      <c r="F11" s="32"/>
      <c r="G11" s="32"/>
      <c r="H11" s="32"/>
    </row>
    <row r="12" spans="1:8" s="36" customFormat="1" ht="36" customHeight="1" thickBot="1" x14ac:dyDescent="0.4">
      <c r="A12" s="35" t="s">
        <v>30</v>
      </c>
      <c r="B12" s="104" t="s">
        <v>31</v>
      </c>
      <c r="C12" s="105"/>
      <c r="D12" s="106"/>
      <c r="E12" s="35" t="s">
        <v>26</v>
      </c>
      <c r="F12" s="35" t="s">
        <v>44</v>
      </c>
      <c r="G12" s="35" t="s">
        <v>24</v>
      </c>
      <c r="H12" s="35" t="s">
        <v>25</v>
      </c>
    </row>
    <row r="13" spans="1:8" ht="12" customHeight="1" thickBot="1" x14ac:dyDescent="0.4">
      <c r="A13" s="37" t="s">
        <v>0</v>
      </c>
      <c r="B13" s="107" t="s">
        <v>73</v>
      </c>
      <c r="C13" s="108"/>
      <c r="D13" s="109"/>
      <c r="E13" s="38" t="s">
        <v>74</v>
      </c>
      <c r="F13" s="39">
        <v>1</v>
      </c>
      <c r="G13" s="45"/>
      <c r="H13" s="40">
        <f t="shared" ref="H13" si="0">SUM(F13*G13)</f>
        <v>0</v>
      </c>
    </row>
    <row r="14" spans="1:8" ht="12" customHeight="1" x14ac:dyDescent="0.35">
      <c r="A14" s="92" t="s">
        <v>71</v>
      </c>
      <c r="B14" s="93"/>
      <c r="C14" s="93"/>
      <c r="D14" s="93"/>
      <c r="E14" s="93"/>
      <c r="F14" s="93"/>
      <c r="G14" s="94"/>
      <c r="H14" s="42">
        <f>SUM(H13:H13)</f>
        <v>0</v>
      </c>
    </row>
    <row r="15" spans="1:8" ht="12" customHeight="1" x14ac:dyDescent="0.35">
      <c r="A15" s="95" t="s">
        <v>41</v>
      </c>
      <c r="B15" s="96"/>
      <c r="C15" s="96"/>
      <c r="D15" s="96"/>
      <c r="E15" s="96"/>
      <c r="F15" s="96"/>
      <c r="G15" s="97"/>
      <c r="H15" s="46"/>
    </row>
    <row r="16" spans="1:8" ht="12" customHeight="1" thickBot="1" x14ac:dyDescent="0.4">
      <c r="A16" s="98" t="s">
        <v>72</v>
      </c>
      <c r="B16" s="99"/>
      <c r="C16" s="99"/>
      <c r="D16" s="99"/>
      <c r="E16" s="99"/>
      <c r="F16" s="99"/>
      <c r="G16" s="100"/>
      <c r="H16" s="43">
        <f>SUM(H14:H15)</f>
        <v>0</v>
      </c>
    </row>
    <row r="17" spans="1:8" ht="12" customHeight="1" thickBot="1" x14ac:dyDescent="0.4">
      <c r="A17" s="73" t="s">
        <v>75</v>
      </c>
      <c r="B17" s="85"/>
      <c r="C17" s="85"/>
      <c r="D17" s="85"/>
      <c r="E17" s="85"/>
      <c r="F17" s="85"/>
      <c r="G17" s="85"/>
      <c r="H17" s="86"/>
    </row>
    <row r="18" spans="1:8" ht="24" customHeight="1" x14ac:dyDescent="0.35">
      <c r="A18" s="89" t="s">
        <v>76</v>
      </c>
      <c r="B18" s="90"/>
      <c r="C18" s="90"/>
      <c r="D18" s="90"/>
      <c r="E18" s="90"/>
      <c r="F18" s="90"/>
      <c r="G18" s="90"/>
      <c r="H18" s="91"/>
    </row>
    <row r="19" spans="1:8" ht="48" customHeight="1" x14ac:dyDescent="0.35">
      <c r="A19" s="61" t="s">
        <v>77</v>
      </c>
      <c r="B19" s="62"/>
      <c r="C19" s="70" t="s">
        <v>115</v>
      </c>
      <c r="D19" s="71"/>
      <c r="E19" s="71"/>
      <c r="F19" s="71"/>
      <c r="G19" s="71"/>
      <c r="H19" s="72"/>
    </row>
    <row r="20" spans="1:8" ht="24" customHeight="1" x14ac:dyDescent="0.35">
      <c r="A20" s="63"/>
      <c r="B20" s="64"/>
      <c r="C20" s="87" t="s">
        <v>78</v>
      </c>
      <c r="D20" s="87"/>
      <c r="E20" s="87"/>
      <c r="F20" s="87"/>
      <c r="G20" s="87"/>
      <c r="H20" s="88"/>
    </row>
    <row r="21" spans="1:8" ht="24" customHeight="1" x14ac:dyDescent="0.35">
      <c r="A21" s="63"/>
      <c r="B21" s="64"/>
      <c r="C21" s="87" t="s">
        <v>79</v>
      </c>
      <c r="D21" s="87"/>
      <c r="E21" s="87"/>
      <c r="F21" s="87"/>
      <c r="G21" s="87"/>
      <c r="H21" s="88"/>
    </row>
    <row r="22" spans="1:8" ht="24" customHeight="1" thickBot="1" x14ac:dyDescent="0.4">
      <c r="A22" s="63"/>
      <c r="B22" s="64"/>
      <c r="C22" s="87" t="s">
        <v>80</v>
      </c>
      <c r="D22" s="87"/>
      <c r="E22" s="87"/>
      <c r="F22" s="87"/>
      <c r="G22" s="87"/>
      <c r="H22" s="88"/>
    </row>
    <row r="23" spans="1:8" ht="12" customHeight="1" thickBot="1" x14ac:dyDescent="0.4">
      <c r="A23" s="58" t="s">
        <v>81</v>
      </c>
      <c r="B23" s="59"/>
      <c r="C23" s="59"/>
      <c r="D23" s="59"/>
      <c r="E23" s="59"/>
      <c r="F23" s="59"/>
      <c r="G23" s="59"/>
      <c r="H23" s="60"/>
    </row>
    <row r="24" spans="1:8" ht="27" customHeight="1" x14ac:dyDescent="0.35">
      <c r="A24" s="73" t="s">
        <v>95</v>
      </c>
      <c r="B24" s="74"/>
      <c r="C24" s="67" t="s">
        <v>90</v>
      </c>
      <c r="D24" s="68"/>
      <c r="E24" s="68"/>
      <c r="F24" s="68"/>
      <c r="G24" s="68"/>
      <c r="H24" s="69"/>
    </row>
    <row r="25" spans="1:8" ht="27" customHeight="1" x14ac:dyDescent="0.35">
      <c r="A25" s="75"/>
      <c r="B25" s="76"/>
      <c r="C25" s="70" t="s">
        <v>89</v>
      </c>
      <c r="D25" s="71"/>
      <c r="E25" s="71"/>
      <c r="F25" s="71"/>
      <c r="G25" s="71"/>
      <c r="H25" s="72"/>
    </row>
    <row r="26" spans="1:8" ht="27" customHeight="1" x14ac:dyDescent="0.35">
      <c r="A26" s="75"/>
      <c r="B26" s="76"/>
      <c r="C26" s="70" t="s">
        <v>91</v>
      </c>
      <c r="D26" s="71"/>
      <c r="E26" s="71"/>
      <c r="F26" s="71"/>
      <c r="G26" s="71"/>
      <c r="H26" s="72"/>
    </row>
    <row r="27" spans="1:8" ht="27" customHeight="1" x14ac:dyDescent="0.35">
      <c r="A27" s="77"/>
      <c r="B27" s="78"/>
      <c r="C27" s="79" t="s">
        <v>92</v>
      </c>
      <c r="D27" s="80"/>
      <c r="E27" s="80"/>
      <c r="F27" s="80"/>
      <c r="G27" s="80"/>
      <c r="H27" s="81"/>
    </row>
    <row r="28" spans="1:8" ht="24" customHeight="1" x14ac:dyDescent="0.35">
      <c r="A28" s="61" t="s">
        <v>82</v>
      </c>
      <c r="B28" s="62"/>
      <c r="C28" s="67" t="s">
        <v>83</v>
      </c>
      <c r="D28" s="68"/>
      <c r="E28" s="68"/>
      <c r="F28" s="68"/>
      <c r="G28" s="68"/>
      <c r="H28" s="69"/>
    </row>
    <row r="29" spans="1:8" ht="24" customHeight="1" x14ac:dyDescent="0.35">
      <c r="A29" s="63"/>
      <c r="B29" s="64"/>
      <c r="C29" s="70" t="s">
        <v>84</v>
      </c>
      <c r="D29" s="71"/>
      <c r="E29" s="71"/>
      <c r="F29" s="71"/>
      <c r="G29" s="71"/>
      <c r="H29" s="72"/>
    </row>
    <row r="30" spans="1:8" ht="24" customHeight="1" x14ac:dyDescent="0.35">
      <c r="A30" s="63"/>
      <c r="B30" s="64"/>
      <c r="C30" s="70" t="s">
        <v>85</v>
      </c>
      <c r="D30" s="71"/>
      <c r="E30" s="71"/>
      <c r="F30" s="71"/>
      <c r="G30" s="71"/>
      <c r="H30" s="72"/>
    </row>
    <row r="31" spans="1:8" ht="12" customHeight="1" x14ac:dyDescent="0.35">
      <c r="A31" s="61" t="s">
        <v>86</v>
      </c>
      <c r="B31" s="62"/>
      <c r="C31" s="67" t="s">
        <v>116</v>
      </c>
      <c r="D31" s="68"/>
      <c r="E31" s="68"/>
      <c r="F31" s="68"/>
      <c r="G31" s="68"/>
      <c r="H31" s="69"/>
    </row>
    <row r="32" spans="1:8" ht="12" customHeight="1" x14ac:dyDescent="0.35">
      <c r="A32" s="63"/>
      <c r="B32" s="64"/>
      <c r="C32" s="70" t="s">
        <v>87</v>
      </c>
      <c r="D32" s="71"/>
      <c r="E32" s="71"/>
      <c r="F32" s="71"/>
      <c r="G32" s="71"/>
      <c r="H32" s="72"/>
    </row>
    <row r="33" spans="1:8" ht="12" customHeight="1" thickBot="1" x14ac:dyDescent="0.4">
      <c r="A33" s="65"/>
      <c r="B33" s="66"/>
      <c r="C33" s="82" t="s">
        <v>88</v>
      </c>
      <c r="D33" s="83"/>
      <c r="E33" s="83"/>
      <c r="F33" s="83"/>
      <c r="G33" s="83"/>
      <c r="H33" s="84"/>
    </row>
    <row r="34" spans="1:8" ht="12" customHeight="1" thickBot="1" x14ac:dyDescent="0.4">
      <c r="A34" s="104" t="s">
        <v>93</v>
      </c>
      <c r="B34" s="105"/>
      <c r="C34" s="114" t="s">
        <v>94</v>
      </c>
      <c r="D34" s="114"/>
      <c r="E34" s="114"/>
      <c r="F34" s="114"/>
      <c r="G34" s="114"/>
      <c r="H34" s="115"/>
    </row>
    <row r="35" spans="1:8" s="33" customFormat="1" ht="12" customHeight="1" x14ac:dyDescent="0.35">
      <c r="A35" s="32"/>
      <c r="B35" s="32"/>
      <c r="C35" s="32"/>
      <c r="D35" s="32"/>
      <c r="E35" s="32"/>
      <c r="F35" s="32"/>
      <c r="G35" s="32"/>
      <c r="H35" s="32"/>
    </row>
    <row r="36" spans="1:8" s="44" customFormat="1" ht="12" customHeight="1" x14ac:dyDescent="0.35">
      <c r="A36" s="110" t="s">
        <v>51</v>
      </c>
      <c r="B36" s="110"/>
      <c r="C36" s="110"/>
      <c r="E36" s="113" t="s">
        <v>52</v>
      </c>
      <c r="F36" s="113"/>
      <c r="G36" s="113"/>
      <c r="H36" s="113"/>
    </row>
    <row r="37" spans="1:8" s="44" customFormat="1" ht="12" customHeight="1" x14ac:dyDescent="0.35">
      <c r="A37" s="111"/>
      <c r="B37" s="111"/>
      <c r="C37" s="111"/>
      <c r="F37" s="112"/>
      <c r="G37" s="112"/>
      <c r="H37" s="112"/>
    </row>
  </sheetData>
  <sheetProtection algorithmName="SHA-512" hashValue="7gXWpOsAmhTzi/4iqomLtbbs7ntjzhESWcipnKDWbAyTZi7eJQ/l8ES73E9KnHkaxgtKPR7uw3KG1++EI0Mebw==" saltValue="AMa+kLu8y4T+QqOQYXCTJA==" spinCount="100000" sheet="1" objects="1" scenarios="1"/>
  <protectedRanges>
    <protectedRange sqref="G34 G14:G33" name="Raspon4_3"/>
    <protectedRange sqref="G13" name="Raspon4_2_1"/>
  </protectedRanges>
  <mergeCells count="35">
    <mergeCell ref="A36:C36"/>
    <mergeCell ref="A37:C37"/>
    <mergeCell ref="F37:H37"/>
    <mergeCell ref="E36:H36"/>
    <mergeCell ref="A34:B34"/>
    <mergeCell ref="C34:H34"/>
    <mergeCell ref="A14:G14"/>
    <mergeCell ref="A15:G15"/>
    <mergeCell ref="A16:G16"/>
    <mergeCell ref="A7:C7"/>
    <mergeCell ref="A9:H9"/>
    <mergeCell ref="A10:H10"/>
    <mergeCell ref="B12:D12"/>
    <mergeCell ref="B13:D13"/>
    <mergeCell ref="A17:H17"/>
    <mergeCell ref="A19:B22"/>
    <mergeCell ref="C19:H19"/>
    <mergeCell ref="C20:H20"/>
    <mergeCell ref="C21:H21"/>
    <mergeCell ref="C22:H22"/>
    <mergeCell ref="A18:H18"/>
    <mergeCell ref="A23:H23"/>
    <mergeCell ref="A31:B33"/>
    <mergeCell ref="C24:H24"/>
    <mergeCell ref="C25:H25"/>
    <mergeCell ref="C26:H26"/>
    <mergeCell ref="A24:B27"/>
    <mergeCell ref="C27:H27"/>
    <mergeCell ref="A28:B30"/>
    <mergeCell ref="C28:H28"/>
    <mergeCell ref="C29:H29"/>
    <mergeCell ref="C30:H30"/>
    <mergeCell ref="C31:H31"/>
    <mergeCell ref="C32:H32"/>
    <mergeCell ref="C33:H33"/>
  </mergeCells>
  <pageMargins left="0.70866141732283472" right="0.70866141732283472" top="0.74803149606299213" bottom="0.74803149606299213" header="0.31496062992125984" footer="0.31496062992125984"/>
  <pageSetup paperSize="9" scale="7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Poziv na dostavu ponude</vt:lpstr>
      <vt:lpstr>Privitak 1.</vt:lpstr>
      <vt:lpstr>Privitak 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Vedran Kruljac</dc:creator>
  <cp:lastModifiedBy>vkruljac</cp:lastModifiedBy>
  <cp:lastPrinted>2023-03-20T10:13:03Z</cp:lastPrinted>
  <dcterms:created xsi:type="dcterms:W3CDTF">2015-01-15T09:53:58Z</dcterms:created>
  <dcterms:modified xsi:type="dcterms:W3CDTF">2023-03-28T07:40:27Z</dcterms:modified>
</cp:coreProperties>
</file>