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E163289C-FE85-43AC-8749-46342B27A372}" xr6:coauthVersionLast="37" xr6:coauthVersionMax="47" xr10:uidLastSave="{00000000-0000-0000-0000-000000000000}"/>
  <bookViews>
    <workbookView xWindow="0" yWindow="0" windowWidth="19200" windowHeight="6940" xr2:uid="{00000000-000D-0000-FFFF-FFFF00000000}"/>
  </bookViews>
  <sheets>
    <sheet name="Poziv na dostavu ponude" sheetId="1" r:id="rId1"/>
    <sheet name="Privitak 1." sheetId="15" r:id="rId2"/>
    <sheet name="Privitak 2." sheetId="19" r:id="rId3"/>
  </sheets>
  <calcPr calcId="179021"/>
</workbook>
</file>

<file path=xl/calcChain.xml><?xml version="1.0" encoding="utf-8"?>
<calcChain xmlns="http://schemas.openxmlformats.org/spreadsheetml/2006/main">
  <c r="H13" i="19" l="1"/>
  <c r="H14" i="19" l="1"/>
  <c r="H16" i="19" s="1"/>
  <c r="B43" i="15" l="1"/>
</calcChain>
</file>

<file path=xl/sharedStrings.xml><?xml version="1.0" encoding="utf-8"?>
<sst xmlns="http://schemas.openxmlformats.org/spreadsheetml/2006/main" count="130" uniqueCount="119">
  <si>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</si>
  <si>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</si>
  <si>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</si>
  <si>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</si>
  <si>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</si>
  <si>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</si>
  <si>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</si>
  <si>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</si>
  <si>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</si>
  <si>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</si>
  <si>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</si>
  <si>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</si>
  <si>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</si>
  <si>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</si>
  <si>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</si>
  <si>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</si>
  <si>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</si>
  <si>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</si>
  <si>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</si>
  <si>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</si>
  <si>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</si>
  <si>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</si>
  <si>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</si>
  <si>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</si>
  <si>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</si>
  <si>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</si>
  <si>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</si>
  <si>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</si>
  <si>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</si>
  <si>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</si>
  <si>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</si>
  <si>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</si>
  <si>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</si>
  <si>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</si>
  <si>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</si>
  <si>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</si>
  <si>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</si>
  <si>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</si>
  <si>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</si>
  <si>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</si>
  <si>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</si>
  <si>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</si>
  <si>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2. bjanko zadužnice potvrđene kod javnog bilježnika s rokom važenja za 30 dana duljim od isteka ugovorenog roka isporuke predmeta nabave, a</t>
  </si>
  <si>
    <t>naručitelj će vratiti isporučitelju nenaplaćeni dio jamstva u roku do 40 dana duljem od isteka ugovorenog roka isporuke predmeta nabave uz zadržavanje preslike bjanko zadužnice.</t>
  </si>
  <si>
    <t>KOLIČINA</t>
  </si>
  <si>
    <t>U cijenu ponude bez PDV-a moraju biti uračunati svi posebni porezi, trošarine, carine i ostali troškovi, ako postoje, te popusti.</t>
  </si>
  <si>
    <t>Stručno povjerenstvo naručitelja:</t>
  </si>
  <si>
    <t>PONUDBENI LIST</t>
  </si>
  <si>
    <r>
      <t>Simona Hutinec, mag. oec.</t>
    </r>
    <r>
      <rPr>
        <sz val="9"/>
        <rFont val="UniN Reg"/>
        <family val="3"/>
      </rPr>
      <t>, v. r.</t>
    </r>
  </si>
  <si>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</si>
  <si>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</si>
  <si>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</si>
  <si>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</si>
  <si>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</si>
  <si>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</si>
  <si>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Ugovor se može izmijeniti tijekom njegovog trajanja bez provedbe nove nabave:</t>
  </si>
  <si>
    <t>1. 1.	radi dodatne nabave od prvotnog ugovaratelja za kojom se ukazala potreba, a nije bila uključena u prvotnu nabavu, ako promjena ugovaratelja</t>
  </si>
  <si>
    <t>a. 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</si>
  <si>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</si>
  <si>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</si>
  <si>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</si>
  <si>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</si>
  <si>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</si>
  <si>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</si>
  <si>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</si>
  <si>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</si>
  <si>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</si>
  <si>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</si>
  <si>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</si>
  <si>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</si>
  <si>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</si>
  <si>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UKUPNA CIJENA BEZ PDV-A:</t>
  </si>
  <si>
    <t>UKUPNA CIJENA S PDV-OM:</t>
  </si>
  <si>
    <t>Usluge oglašavanja za upisnu kampanju Sveučilišta Sjever</t>
  </si>
  <si>
    <t>komplet</t>
  </si>
  <si>
    <t>PROJEKTNI ZADATAK</t>
  </si>
  <si>
    <t>Sveučilište Sjever u svom djelovanju provodi preddiplomske, diplomske i poslijediplomske studijske programe u sveučilišnim centrima Varaždin i Koprivnica. Više informacija dostupno je na www.unin.hr.</t>
  </si>
  <si>
    <t>Za potrebe promidžbe studijskih programa Sveučilišta i osiguranja svih potrebnih informacija ciljanim populacijama vezanih upise na studijske programe Sveučilišta, Sveučilište Sjever pokrenulo je postupak nabave Usluge oglašavanja za upisnu kampanju Sveučilišta Sjever i traži:</t>
  </si>
  <si>
    <t>kampanju je potrebno provesti nacionalno na području cijele Republike Hrvatske s posebnim naglaskom na sjever Hrvatske, tj. gradove Varaždin i Koprivnicu te okolicu kao i na Zagrebačku županiju i Grad Zagreb</t>
  </si>
  <si>
    <t>cilj je kampanje osigurati nacionalni doseg prema ciljanim skupinama, osvijestiti kvalitetu i brojne mogućnosti koje pruža Sveučilište te u konačnici osigurati veći interes, upite i broj prijava za upise na Sveučilište Sjever u oba centra - Varaždin i Koprivnica</t>
  </si>
  <si>
    <t>primarna su ciljna skupina učenici završnih razreda srednjih škola, a sekundarna su ciljna skupina njihovi roditelji koji u određenom djelu imaju utjecaj na odluku o upisu</t>
  </si>
  <si>
    <t>SASTAVNI DIJELOVI PONUDE</t>
  </si>
  <si>
    <t>Strategija digitalnog oglašavanja za upisnu kampanju Sveučilišta Sjever koja mora biti izrađena sukladno gore navedenim uvjetima i zahtjevima Sveučilišta Sjever kao naručitelja, a sadrži:</t>
  </si>
  <si>
    <t>prepoznatljivost (kreativna rješenja)</t>
  </si>
  <si>
    <t>doseg do ciljanih skupina</t>
  </si>
  <si>
    <t>izravan poziv na akciju (upis)</t>
  </si>
  <si>
    <t>Medijski plan aktivnosti koji sadrži:</t>
  </si>
  <si>
    <t xml:space="preserve">programatski zakup medija </t>
  </si>
  <si>
    <t>kreativna rješenja na društvenim mrežama</t>
  </si>
  <si>
    <t>predmet Ugovora</t>
  </si>
  <si>
    <t>naziv, OIB i kontakt naručitelja</t>
  </si>
  <si>
    <t>vrijednost Ugovora</t>
  </si>
  <si>
    <t>datum konačnog izvršenja Ugovora</t>
  </si>
  <si>
    <t>Razdoblje pružanja usluga:</t>
  </si>
  <si>
    <t xml:space="preserve">kontinuirano tijekom travnja, svibnja, lipnja, srpnja, kolovoza, rujna, listopada, studenog i prosinca 2023. te siječnja 2024. </t>
  </si>
  <si>
    <t>Popis od najviše 3 ugovora ukupne vrijednosti bez PDV-a jednake ili veće od procijenjene vrijednosti ovog postupka nabave bez PDV-a, izvršenih u godini u kojoj je započet ovaj postupak nabave (2023.) i tijekom 3 god. koje su prethodile toj god. (2020-2022.) pri čemu popis sadrži:</t>
  </si>
  <si>
    <t>KLASA: 406-01/23-01/12</t>
  </si>
  <si>
    <t>UR. BROJ: 2186-0336-08/2-23-2</t>
  </si>
  <si>
    <t>Varaždin, 21. ožujka 2023.</t>
  </si>
  <si>
    <t>• gospodarskim subjektima</t>
  </si>
  <si>
    <t>Sveučilište Sjever (u nastavku: naručitelj), poziva Vas da dostavite ponudu u nabavi usluge oglašavanja za upisnu kampanju Sveučilišta Sjever na koju se ne primjenjuje Zakon o javnoj nabavi (NN 120/16. i 114/22., u nastavku: ZJN 2016).</t>
  </si>
  <si>
    <t>Ponuda se sastoji od popunjenih otključanih ružičastih ćelija Ponudbenog lista i Troškovnika u Microsoft Excelu iz privitka ovog Poziva te ostalih sastavnih dijelova ponude navedenih u Troškovniku.</t>
  </si>
  <si>
    <r>
      <t xml:space="preserve">Na adrese </t>
    </r>
    <r>
      <rPr>
        <u/>
        <sz val="9"/>
        <rFont val="UniN Reg"/>
        <family val="3"/>
      </rPr>
      <t>vkruljac@unin.hr</t>
    </r>
    <r>
      <rPr>
        <sz val="9"/>
        <rFont val="UniN Reg"/>
        <family val="3"/>
      </rPr>
      <t xml:space="preserve">, </t>
    </r>
    <r>
      <rPr>
        <u/>
        <sz val="9"/>
        <rFont val="UniN Reg"/>
        <family val="3"/>
      </rPr>
      <t>shutinec@unin.hr</t>
    </r>
    <r>
      <rPr>
        <sz val="9"/>
        <rFont val="UniN Reg"/>
        <family val="3"/>
      </rPr>
      <t xml:space="preserve">, </t>
    </r>
    <r>
      <rPr>
        <u/>
        <sz val="9"/>
        <rFont val="UniN Reg"/>
        <family val="3"/>
      </rPr>
      <t>ssever@unin.hr</t>
    </r>
    <r>
      <rPr>
        <sz val="9"/>
        <rFont val="UniN Reg"/>
        <family val="3"/>
      </rPr>
      <t xml:space="preserve"> i </t>
    </r>
    <r>
      <rPr>
        <u/>
        <sz val="9"/>
        <rFont val="UniN Reg"/>
        <family val="3"/>
      </rPr>
      <t>iculo@unin.hr</t>
    </r>
    <r>
      <rPr>
        <sz val="9"/>
        <rFont val="UniN Reg"/>
        <family val="3"/>
      </rPr>
      <t>, u istoj poruci dostavlja se:</t>
    </r>
  </si>
  <si>
    <r>
      <t xml:space="preserve">Kriterij za odabir ponude je najniža cijena. Cijena ponude ne smije biti viša od procijenjene vrijednosti nabave u iznosu od </t>
    </r>
    <r>
      <rPr>
        <u/>
        <sz val="9"/>
        <rFont val="UniN Reg"/>
        <family val="3"/>
      </rPr>
      <t>19.908,42 €</t>
    </r>
    <r>
      <rPr>
        <sz val="9"/>
        <rFont val="UniN Reg"/>
        <family val="3"/>
      </rPr>
      <t xml:space="preserve"> bez PDV-a, a s odabranim ponuditeljem sklopit će se ugovor na razdoblje do 31. siječnja 2024.</t>
    </r>
  </si>
  <si>
    <t>Rok plaćanja je do 15 dana od dana zaprimanja i odobrenja računa.</t>
  </si>
  <si>
    <r>
      <t xml:space="preserve">1. novčanog pologa uplaćenog na IBAN naručitelja HR6123600001102325217 kod </t>
    </r>
    <r>
      <rPr>
        <i/>
        <sz val="9"/>
        <rFont val="UniN Reg"/>
        <family val="3"/>
      </rPr>
      <t xml:space="preserve">Zagrebačke banke d.d. </t>
    </r>
    <r>
      <rPr>
        <sz val="9"/>
        <rFont val="UniN Reg"/>
        <family val="3"/>
      </rPr>
      <t>s modelom «HR00», pozivom na br. «OIB uplatitelja» i opisom plaćanja «Jamstvo za uredno ispunjenje Ugovora – J 2023/29» ili</t>
    </r>
  </si>
  <si>
    <r>
      <t>Vedran Kruljac, dipl. iur</t>
    </r>
    <r>
      <rPr>
        <sz val="9"/>
        <rFont val="UniN Reg"/>
        <family val="3"/>
      </rPr>
      <t>, v. r.</t>
    </r>
  </si>
  <si>
    <r>
      <t>dr. sc. Ivona Čulo</t>
    </r>
    <r>
      <rPr>
        <sz val="9"/>
        <rFont val="UniN Reg"/>
        <family val="3"/>
      </rPr>
      <t>, v. r.</t>
    </r>
  </si>
  <si>
    <t>2-5. Stručnom povjerenstvu naručitelja</t>
  </si>
  <si>
    <t>6. Pismohrana</t>
  </si>
  <si>
    <t>Privitak 1.</t>
  </si>
  <si>
    <t>J 2023/29</t>
  </si>
  <si>
    <t>do 60 dana od dana otvaranja ponuda</t>
  </si>
  <si>
    <r>
      <t xml:space="preserve">Privitak </t>
    </r>
    <r>
      <rPr>
        <sz val="9"/>
        <rFont val="UniN Reg"/>
        <family val="3"/>
      </rPr>
      <t>2.</t>
    </r>
  </si>
  <si>
    <r>
      <t xml:space="preserve">U POSTUPKU NABAVE </t>
    </r>
    <r>
      <rPr>
        <sz val="9"/>
        <rFont val="UniN Reg"/>
        <family val="3"/>
      </rPr>
      <t>USLUGA OGLAŠAVANJA ZA UPISNU KAMPANJU SVEUČILIŠTA SJEVER</t>
    </r>
  </si>
  <si>
    <r>
      <t>gospodarskog subjekta za oglašavanje koji osigurava cjelokupnu uslugu oglašavanja, tj. zakup medijskog prostora (nacionalni i lokalni mediji), programatski zakup medija (</t>
    </r>
    <r>
      <rPr>
        <i/>
        <sz val="9"/>
        <rFont val="UniN Reg"/>
        <family val="3"/>
      </rPr>
      <t>programmatic media buying</t>
    </r>
    <r>
      <rPr>
        <sz val="9"/>
        <rFont val="UniN Reg"/>
        <family val="3"/>
        <charset val="238"/>
      </rPr>
      <t>), nativno (</t>
    </r>
    <r>
      <rPr>
        <i/>
        <sz val="9"/>
        <rFont val="UniN Reg"/>
        <family val="3"/>
      </rPr>
      <t>native</t>
    </r>
    <r>
      <rPr>
        <sz val="9"/>
        <rFont val="UniN Reg"/>
        <family val="3"/>
        <charset val="238"/>
      </rPr>
      <t>) oglašavanje, društvene mreže i ostalo te izradu kreativnih rješenja/vizuala za oglašavanje (banneri, animacije, videoformati) za upisnu kampanju Sveučilišta Sjever u razdoblju od 1. travnja 2023. do 1. veljače 2024.</t>
    </r>
  </si>
  <si>
    <r>
      <t xml:space="preserve">izbor medija i precizan </t>
    </r>
    <r>
      <rPr>
        <i/>
        <sz val="9"/>
        <rFont val="UniN Reg"/>
        <family val="3"/>
      </rPr>
      <t>timeline</t>
    </r>
  </si>
  <si>
    <t>1. zahtjev za pojašnjenjem ovog Poziva i njegovih privitaka do: 30. ožujka 2023. do 12.00 h, a</t>
  </si>
  <si>
    <t>2. ponudu 31. ožujka 2023, u roku od 9,00-10,00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</si>
</sst>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3.5"/>
      <name val="UniN Reg"/>
      <family val="3"/>
    </font>
    <font>
      <sz val="9"/>
      <name val="Calibri"/>
      <family val="2"/>
      <charset val="238"/>
      <scheme val="minor"/>
    </font>
    <font>
      <sz val="13.5"/>
      <name val="Calibri"/>
      <family val="2"/>
      <charset val="238"/>
      <scheme val="minor"/>
    </font>
    <font>
      <sz val="9"/>
      <name val="UniN Reg"/>
      <family val="3"/>
      <charset val="238"/>
    </font>
    <font>
      <sz val="9"/>
      <name val="Times New Roman"/>
      <family val="1"/>
      <charset val="238"/>
    </font>
    <font>
      <sz val="13.5"/>
      <name val="UniN Reg"/>
      <family val="3"/>
      <charset val="238"/>
    </font>
    <font>
      <b/>
      <sz val="9"/>
      <name val="UniN Reg"/>
      <family val="3"/>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s>
  <cellStyleXfs count="1">
    <xf numFmtId="0" fontId="0" fillId="0" borderId="0"/>
  </cellStyleXfs>
  <cellXfs count="116">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6" fillId="0" borderId="0" xfId="0" applyFont="1"/>
    <xf numFmtId="0" fontId="7" fillId="0" borderId="0" xfId="0" applyFont="1"/>
    <xf numFmtId="0" fontId="1" fillId="0" borderId="1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left" vertical="center"/>
    </xf>
    <xf numFmtId="0" fontId="8" fillId="3" borderId="15" xfId="0" applyFont="1" applyFill="1" applyBorder="1" applyAlignment="1">
      <alignment horizontal="center" vertical="center" wrapText="1"/>
    </xf>
    <xf numFmtId="0" fontId="9"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8" xfId="0" applyFont="1" applyFill="1" applyBorder="1" applyAlignment="1">
      <alignment horizontal="center" vertical="center"/>
    </xf>
    <xf numFmtId="1" fontId="8" fillId="0" borderId="18" xfId="0" applyNumberFormat="1" applyFont="1" applyFill="1" applyBorder="1" applyAlignment="1">
      <alignment horizontal="center" vertical="center"/>
    </xf>
    <xf numFmtId="164" fontId="8" fillId="0" borderId="19" xfId="0" applyNumberFormat="1" applyFont="1" applyBorder="1" applyAlignment="1">
      <alignment horizontal="center" vertical="center"/>
    </xf>
    <xf numFmtId="0" fontId="9" fillId="0" borderId="0" xfId="0" applyFont="1" applyAlignment="1">
      <alignment horizontal="center" vertical="center"/>
    </xf>
    <xf numFmtId="164" fontId="8" fillId="0" borderId="22" xfId="0" applyNumberFormat="1" applyFont="1" applyBorder="1" applyAlignment="1">
      <alignment horizontal="center" vertical="center" wrapText="1"/>
    </xf>
    <xf numFmtId="164" fontId="8" fillId="0" borderId="25" xfId="0" applyNumberFormat="1" applyFont="1" applyBorder="1" applyAlignment="1">
      <alignment horizontal="center" vertical="center" wrapText="1"/>
    </xf>
    <xf numFmtId="0" fontId="8" fillId="0" borderId="0" xfId="0" applyFont="1" applyAlignment="1">
      <alignment horizontal="center" vertical="center"/>
    </xf>
    <xf numFmtId="165" fontId="8" fillId="4" borderId="18" xfId="0" applyNumberFormat="1" applyFont="1" applyFill="1" applyBorder="1" applyAlignment="1" applyProtection="1">
      <alignment horizontal="center" vertical="center"/>
      <protection locked="0"/>
    </xf>
    <xf numFmtId="164" fontId="8" fillId="4" borderId="23" xfId="0" applyNumberFormat="1" applyFont="1" applyFill="1" applyBorder="1" applyAlignment="1" applyProtection="1">
      <alignment horizontal="center" vertical="center" wrapText="1"/>
      <protection locked="0"/>
    </xf>
    <xf numFmtId="0" fontId="1" fillId="0" borderId="0" xfId="0" applyFont="1" applyFill="1" applyAlignment="1">
      <alignment horizontal="justify" vertical="justify"/>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5"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5"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6" xfId="0" applyFont="1" applyFill="1" applyBorder="1" applyAlignment="1">
      <alignment horizontal="justify" vertical="center" wrapText="1"/>
    </xf>
    <xf numFmtId="0" fontId="8" fillId="3" borderId="44" xfId="0" applyFont="1" applyFill="1" applyBorder="1" applyAlignment="1">
      <alignment horizontal="justify" vertical="center" wrapText="1"/>
    </xf>
    <xf numFmtId="0" fontId="8" fillId="3" borderId="45"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24"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8" fillId="3" borderId="47" xfId="0" applyFont="1" applyFill="1" applyBorder="1" applyAlignment="1">
      <alignment horizontal="justify"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2" xfId="0" applyFont="1" applyFill="1" applyBorder="1" applyAlignment="1">
      <alignment horizontal="justify" vertical="center" wrapText="1"/>
    </xf>
    <xf numFmtId="0" fontId="8" fillId="3" borderId="2" xfId="0" applyFont="1" applyFill="1" applyBorder="1" applyAlignment="1">
      <alignment horizontal="justify" vertical="center" wrapText="1"/>
    </xf>
    <xf numFmtId="0" fontId="8" fillId="3" borderId="42" xfId="0" applyFont="1" applyFill="1" applyBorder="1" applyAlignment="1">
      <alignment horizontal="justify" vertical="justify" wrapText="1"/>
    </xf>
    <xf numFmtId="0" fontId="8" fillId="3" borderId="29" xfId="0" applyFont="1" applyFill="1" applyBorder="1" applyAlignment="1">
      <alignment horizontal="justify" vertical="justify" wrapText="1"/>
    </xf>
    <xf numFmtId="0" fontId="8" fillId="3" borderId="43" xfId="0" applyFont="1" applyFill="1" applyBorder="1" applyAlignment="1">
      <alignment horizontal="justify" vertical="justify" wrapText="1"/>
    </xf>
    <xf numFmtId="0" fontId="8" fillId="0" borderId="11" xfId="0" applyFont="1" applyBorder="1" applyAlignment="1">
      <alignment horizontal="left" vertical="center" wrapText="1"/>
    </xf>
    <xf numFmtId="0" fontId="8" fillId="0" borderId="18" xfId="0" applyFont="1" applyBorder="1" applyAlignment="1">
      <alignment horizontal="left" vertical="center" wrapText="1"/>
    </xf>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6" xfId="0" applyFont="1" applyBorder="1" applyAlignment="1">
      <alignment horizontal="left" vertical="center" wrapText="1"/>
    </xf>
    <xf numFmtId="0" fontId="8" fillId="0" borderId="24" xfId="0" applyFont="1" applyBorder="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3" borderId="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0" borderId="28" xfId="0" applyFont="1" applyBorder="1" applyAlignment="1">
      <alignment horizontal="justify" vertical="center" wrapText="1"/>
    </xf>
    <xf numFmtId="0" fontId="8" fillId="0" borderId="29"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0" xfId="0" applyFont="1" applyAlignment="1">
      <alignment horizontal="left" vertical="center"/>
    </xf>
    <xf numFmtId="0" fontId="8"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xf numFmtId="0" fontId="8" fillId="0" borderId="0" xfId="0" applyFont="1" applyAlignment="1">
      <alignment horizontal="right" vertical="center" wrapText="1"/>
    </xf>
    <xf numFmtId="0" fontId="8" fillId="3" borderId="21" xfId="0" applyFont="1" applyFill="1" applyBorder="1" applyAlignment="1">
      <alignment horizontal="justify" vertical="center" wrapText="1"/>
    </xf>
    <xf numFmtId="0" fontId="8" fillId="3" borderId="8" xfId="0" applyFont="1" applyFill="1" applyBorder="1" applyAlignment="1">
      <alignment horizontal="justify" vertical="center" wrapText="1"/>
    </xf>
  </cellXfs>
  <cellStyles count="1">
    <cellStyle name="Normalno" xfId="0" builtinId="0"/>
  </cellStyles>
  <dxfs count="0"/>
  <tableStyles count="0" defaultTableStyle="TableStyleMedium2" defaultPivotStyle="PivotStyleLight16"/>
  <colors>
    <mruColors>
      <color rgb="FFF6E7E6"/>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98426</xdr:rowOff>
    </xdr:from>
    <xdr:to>
      <xdr:col>1</xdr:col>
      <xdr:colOff>269875</xdr:colOff>
      <xdr:row>5</xdr:row>
      <xdr:rowOff>63501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 y="98426"/>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73025</xdr:rowOff>
    </xdr:from>
    <xdr:to>
      <xdr:col>0</xdr:col>
      <xdr:colOff>574675</xdr:colOff>
      <xdr:row>5</xdr:row>
      <xdr:rowOff>28575</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 y="73025"/>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79375</xdr:rowOff>
    </xdr:from>
    <xdr:to>
      <xdr:col>1</xdr:col>
      <xdr:colOff>266700</xdr:colOff>
      <xdr:row>5</xdr:row>
      <xdr:rowOff>73025</xdr:rowOff>
    </xdr:to>
    <xdr:pic>
      <xdr:nvPicPr>
        <xdr:cNvPr id="2" name="Slika 1">
          <a:extLst>
            <a:ext uri="{FF2B5EF4-FFF2-40B4-BE49-F238E27FC236}">
              <a16:creationId xmlns:a16="http://schemas.microsoft.com/office/drawing/2014/main" id="{04CD3B64-B04E-4303-96D9-5A2C2DB35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9375"/>
          <a:ext cx="511175" cy="7556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90" zoomScaleNormal="90" workbookViewId="0">
      <selection activeCell="A8" sqref="A8:D8"/>
    </sheetView>
  </sheetViews>
  <sheetFormatPr defaultColWidth="9.1796875" defaultRowHeight="12" customHeight="1" x14ac:dyDescent="0.35"/>
  <cols>
    <col min="1" max="1" width="4.26953125" style="3" customWidth="1"/>
    <col min="2" max="2" width="17.7265625" style="3" customWidth="1"/>
    <col min="3" max="3" width="0.1796875" style="3" customWidth="1"/>
    <col min="4" max="4" width="21" style="3" customWidth="1"/>
    <col min="5" max="5" width="54.7265625" style="3" customWidth="1"/>
    <col min="6" max="16384" width="9.1796875" style="3"/>
  </cols>
  <sheetData>
    <row r="8" spans="1:5" ht="12" customHeight="1" x14ac:dyDescent="0.35">
      <c r="A8" s="51" t="s">
        <v>96</v>
      </c>
      <c r="B8" s="51"/>
      <c r="C8" s="51"/>
      <c r="D8" s="51"/>
    </row>
    <row r="9" spans="1:5" ht="12" customHeight="1" x14ac:dyDescent="0.35">
      <c r="A9" s="51" t="s">
        <v>97</v>
      </c>
      <c r="B9" s="51"/>
      <c r="C9" s="51"/>
      <c r="D9" s="51"/>
    </row>
    <row r="10" spans="1:5" ht="12" customHeight="1" x14ac:dyDescent="0.35">
      <c r="A10" s="52" t="s">
        <v>98</v>
      </c>
      <c r="B10" s="52"/>
      <c r="C10" s="52"/>
      <c r="D10" s="52"/>
    </row>
    <row r="12" spans="1:5" ht="12" customHeight="1" x14ac:dyDescent="0.35">
      <c r="E12" s="1" t="s">
        <v>99</v>
      </c>
    </row>
    <row r="13" spans="1:5" ht="12" customHeight="1" x14ac:dyDescent="0.35">
      <c r="E13" s="1"/>
    </row>
    <row r="14" spans="1:5" ht="18" customHeight="1" x14ac:dyDescent="0.35">
      <c r="A14" s="50" t="s">
        <v>27</v>
      </c>
      <c r="B14" s="50"/>
      <c r="C14" s="50"/>
      <c r="D14" s="50"/>
      <c r="E14" s="50"/>
    </row>
    <row r="16" spans="1:5" ht="12" customHeight="1" x14ac:dyDescent="0.35">
      <c r="A16" s="3" t="s">
        <v>28</v>
      </c>
    </row>
    <row r="18" spans="1:5" s="7" customFormat="1" ht="24" customHeight="1" x14ac:dyDescent="0.35">
      <c r="A18" s="51" t="s">
        <v>100</v>
      </c>
      <c r="B18" s="51"/>
      <c r="C18" s="51"/>
      <c r="D18" s="51"/>
      <c r="E18" s="51"/>
    </row>
    <row r="19" spans="1:5" s="7" customFormat="1" ht="12" customHeight="1" x14ac:dyDescent="0.35">
      <c r="A19" s="9"/>
      <c r="B19" s="9"/>
      <c r="C19" s="9"/>
      <c r="D19" s="9"/>
      <c r="E19" s="9"/>
    </row>
    <row r="20" spans="1:5" s="7" customFormat="1" ht="24" customHeight="1" x14ac:dyDescent="0.35">
      <c r="A20" s="49" t="s">
        <v>101</v>
      </c>
      <c r="B20" s="49"/>
      <c r="C20" s="49"/>
      <c r="D20" s="49"/>
      <c r="E20" s="49"/>
    </row>
    <row r="21" spans="1:5" ht="12" customHeight="1" x14ac:dyDescent="0.35">
      <c r="A21" s="49"/>
      <c r="B21" s="49"/>
      <c r="C21" s="49"/>
      <c r="D21" s="49"/>
      <c r="E21" s="49"/>
    </row>
    <row r="22" spans="1:5" ht="12" customHeight="1" x14ac:dyDescent="0.35">
      <c r="A22" s="49" t="s">
        <v>102</v>
      </c>
      <c r="B22" s="49"/>
      <c r="C22" s="49"/>
      <c r="D22" s="49"/>
      <c r="E22" s="49"/>
    </row>
    <row r="23" spans="1:5" ht="12" customHeight="1" x14ac:dyDescent="0.35">
      <c r="A23" s="49" t="s">
        <v>117</v>
      </c>
      <c r="B23" s="49"/>
      <c r="C23" s="49"/>
      <c r="D23" s="49"/>
      <c r="E23" s="49"/>
    </row>
    <row r="24" spans="1:5" ht="12" customHeight="1" x14ac:dyDescent="0.35">
      <c r="A24" s="49" t="s">
        <v>118</v>
      </c>
      <c r="B24" s="49"/>
      <c r="C24" s="49"/>
      <c r="D24" s="49"/>
      <c r="E24" s="49"/>
    </row>
    <row r="25" spans="1:5" ht="12" customHeight="1" x14ac:dyDescent="0.35">
      <c r="A25" s="8"/>
      <c r="B25" s="8"/>
      <c r="C25" s="8"/>
      <c r="D25" s="8"/>
      <c r="E25" s="8"/>
    </row>
    <row r="26" spans="1:5" ht="24" customHeight="1" x14ac:dyDescent="0.35">
      <c r="A26" s="49" t="s">
        <v>34</v>
      </c>
      <c r="B26" s="49"/>
      <c r="C26" s="49"/>
      <c r="D26" s="49"/>
      <c r="E26" s="49"/>
    </row>
    <row r="27" spans="1:5" ht="12" customHeight="1" x14ac:dyDescent="0.35">
      <c r="A27" s="53"/>
      <c r="B27" s="53"/>
      <c r="C27" s="53"/>
      <c r="D27" s="53"/>
      <c r="E27" s="53"/>
    </row>
    <row r="28" spans="1:5" s="7" customFormat="1" ht="24" customHeight="1" x14ac:dyDescent="0.35">
      <c r="A28" s="54" t="s">
        <v>103</v>
      </c>
      <c r="B28" s="54"/>
      <c r="C28" s="54"/>
      <c r="D28" s="54"/>
      <c r="E28" s="54"/>
    </row>
    <row r="29" spans="1:5" s="7" customFormat="1" ht="12" customHeight="1" x14ac:dyDescent="0.35">
      <c r="A29" s="8"/>
      <c r="B29" s="8"/>
      <c r="C29" s="8"/>
      <c r="D29" s="8"/>
      <c r="E29" s="8"/>
    </row>
    <row r="30" spans="1:5" s="7" customFormat="1" ht="12" customHeight="1" x14ac:dyDescent="0.35">
      <c r="A30" s="54" t="s">
        <v>45</v>
      </c>
      <c r="B30" s="54"/>
      <c r="C30" s="54"/>
      <c r="D30" s="54"/>
      <c r="E30" s="54"/>
    </row>
    <row r="31" spans="1:5" s="7" customFormat="1" ht="12" customHeight="1" x14ac:dyDescent="0.35">
      <c r="A31" s="6"/>
      <c r="B31" s="6"/>
      <c r="C31" s="6"/>
      <c r="D31" s="6"/>
      <c r="E31" s="6"/>
    </row>
    <row r="32" spans="1:5" s="7" customFormat="1" ht="12" customHeight="1" x14ac:dyDescent="0.35">
      <c r="A32" s="49" t="s">
        <v>104</v>
      </c>
      <c r="B32" s="49"/>
      <c r="C32" s="49"/>
      <c r="D32" s="49"/>
      <c r="E32" s="49"/>
    </row>
    <row r="33" spans="1:5" s="7" customFormat="1" ht="12" customHeight="1" x14ac:dyDescent="0.35">
      <c r="A33" s="8"/>
      <c r="B33" s="8"/>
      <c r="C33" s="8"/>
      <c r="D33" s="8"/>
      <c r="E33" s="8"/>
    </row>
    <row r="34" spans="1:5" s="7" customFormat="1" ht="36" customHeight="1" x14ac:dyDescent="0.35">
      <c r="A34" s="49" t="s">
        <v>53</v>
      </c>
      <c r="B34" s="49"/>
      <c r="C34" s="49"/>
      <c r="D34" s="49"/>
      <c r="E34" s="49"/>
    </row>
    <row r="35" spans="1:5" s="7" customFormat="1" ht="24" customHeight="1" x14ac:dyDescent="0.35">
      <c r="A35" s="49" t="s">
        <v>105</v>
      </c>
      <c r="B35" s="49"/>
      <c r="C35" s="49"/>
      <c r="D35" s="49"/>
      <c r="E35" s="49"/>
    </row>
    <row r="36" spans="1:5" s="7" customFormat="1" ht="12" customHeight="1" x14ac:dyDescent="0.35">
      <c r="A36" s="49" t="s">
        <v>42</v>
      </c>
      <c r="B36" s="49"/>
      <c r="C36" s="49"/>
      <c r="D36" s="49"/>
      <c r="E36" s="49"/>
    </row>
    <row r="37" spans="1:5" s="7" customFormat="1" ht="24" customHeight="1" x14ac:dyDescent="0.35">
      <c r="A37" s="49" t="s">
        <v>43</v>
      </c>
      <c r="B37" s="49"/>
      <c r="C37" s="49"/>
      <c r="D37" s="49"/>
      <c r="E37" s="49"/>
    </row>
    <row r="39" spans="1:5" ht="12" customHeight="1" x14ac:dyDescent="0.35">
      <c r="A39" s="47" t="s">
        <v>55</v>
      </c>
      <c r="B39" s="47"/>
      <c r="C39" s="47"/>
      <c r="D39" s="47"/>
      <c r="E39" s="47"/>
    </row>
    <row r="40" spans="1:5" ht="12" customHeight="1" x14ac:dyDescent="0.35">
      <c r="A40" s="47" t="s">
        <v>56</v>
      </c>
      <c r="B40" s="47"/>
      <c r="C40" s="47"/>
      <c r="D40" s="47"/>
      <c r="E40" s="47"/>
    </row>
    <row r="41" spans="1:5" ht="24" customHeight="1" x14ac:dyDescent="0.35">
      <c r="A41" s="47" t="s">
        <v>57</v>
      </c>
      <c r="B41" s="47"/>
      <c r="C41" s="47"/>
      <c r="D41" s="47"/>
      <c r="E41" s="47"/>
    </row>
    <row r="42" spans="1:5" ht="12" customHeight="1" x14ac:dyDescent="0.35">
      <c r="A42" s="47" t="s">
        <v>58</v>
      </c>
      <c r="B42" s="47"/>
      <c r="C42" s="47"/>
      <c r="D42" s="47"/>
      <c r="E42" s="47"/>
    </row>
    <row r="43" spans="1:5" ht="12" customHeight="1" x14ac:dyDescent="0.35">
      <c r="A43" s="47" t="s">
        <v>59</v>
      </c>
      <c r="B43" s="47"/>
      <c r="C43" s="47"/>
      <c r="D43" s="47"/>
      <c r="E43" s="47"/>
    </row>
    <row r="44" spans="1:5" ht="12" customHeight="1" x14ac:dyDescent="0.35">
      <c r="A44" s="47" t="s">
        <v>60</v>
      </c>
      <c r="B44" s="47"/>
      <c r="C44" s="47"/>
      <c r="D44" s="47"/>
      <c r="E44" s="47"/>
    </row>
    <row r="45" spans="1:5" ht="12" customHeight="1" x14ac:dyDescent="0.35">
      <c r="A45" s="47" t="s">
        <v>61</v>
      </c>
      <c r="B45" s="47"/>
      <c r="C45" s="47"/>
      <c r="D45" s="47"/>
      <c r="E45" s="47"/>
    </row>
    <row r="46" spans="1:5" ht="36" customHeight="1" x14ac:dyDescent="0.35">
      <c r="A46" s="47" t="s">
        <v>62</v>
      </c>
      <c r="B46" s="47"/>
      <c r="C46" s="47"/>
      <c r="D46" s="47"/>
      <c r="E46" s="47"/>
    </row>
    <row r="47" spans="1:5" ht="12" customHeight="1" x14ac:dyDescent="0.35">
      <c r="A47" s="47" t="s">
        <v>63</v>
      </c>
      <c r="B47" s="47"/>
      <c r="C47" s="47"/>
      <c r="D47" s="47"/>
      <c r="E47" s="47"/>
    </row>
    <row r="48" spans="1:5" ht="12" customHeight="1" x14ac:dyDescent="0.35">
      <c r="A48" s="47" t="s">
        <v>64</v>
      </c>
      <c r="B48" s="47"/>
      <c r="C48" s="47"/>
      <c r="D48" s="47"/>
      <c r="E48" s="47"/>
    </row>
    <row r="49" spans="1:5" ht="12" customHeight="1" x14ac:dyDescent="0.35">
      <c r="A49" s="47" t="s">
        <v>65</v>
      </c>
      <c r="B49" s="47"/>
      <c r="C49" s="47"/>
      <c r="D49" s="47"/>
      <c r="E49" s="47"/>
    </row>
    <row r="50" spans="1:5" ht="12" customHeight="1" x14ac:dyDescent="0.35">
      <c r="A50" s="47" t="s">
        <v>66</v>
      </c>
      <c r="B50" s="47"/>
      <c r="C50" s="47"/>
      <c r="D50" s="47"/>
      <c r="E50" s="47"/>
    </row>
    <row r="51" spans="1:5" ht="12" customHeight="1" x14ac:dyDescent="0.35">
      <c r="A51" s="47" t="s">
        <v>67</v>
      </c>
      <c r="B51" s="47"/>
      <c r="C51" s="47"/>
      <c r="D51" s="47"/>
      <c r="E51" s="47"/>
    </row>
    <row r="52" spans="1:5" ht="12" customHeight="1" x14ac:dyDescent="0.35">
      <c r="A52" s="47" t="s">
        <v>68</v>
      </c>
      <c r="B52" s="47"/>
      <c r="C52" s="47"/>
      <c r="D52" s="47"/>
      <c r="E52" s="47"/>
    </row>
    <row r="53" spans="1:5" ht="12" customHeight="1" x14ac:dyDescent="0.35">
      <c r="A53" s="47" t="s">
        <v>69</v>
      </c>
      <c r="B53" s="47"/>
      <c r="C53" s="47"/>
      <c r="D53" s="47"/>
      <c r="E53" s="47"/>
    </row>
    <row r="54" spans="1:5" ht="48" customHeight="1" x14ac:dyDescent="0.35">
      <c r="A54" s="47" t="s">
        <v>70</v>
      </c>
      <c r="B54" s="47"/>
      <c r="C54" s="47"/>
      <c r="D54" s="47"/>
      <c r="E54" s="47"/>
    </row>
    <row r="56" spans="1:5" ht="12" customHeight="1" x14ac:dyDescent="0.35">
      <c r="E56" s="1" t="s">
        <v>46</v>
      </c>
    </row>
    <row r="57" spans="1:5" ht="12" customHeight="1" x14ac:dyDescent="0.35">
      <c r="E57" s="1"/>
    </row>
    <row r="58" spans="1:5" ht="12" customHeight="1" x14ac:dyDescent="0.35">
      <c r="E58" s="2" t="s">
        <v>106</v>
      </c>
    </row>
    <row r="59" spans="1:5" ht="12" customHeight="1" x14ac:dyDescent="0.35">
      <c r="E59" s="2" t="s">
        <v>48</v>
      </c>
    </row>
    <row r="60" spans="1:5" ht="12" customHeight="1" x14ac:dyDescent="0.35">
      <c r="E60" s="2" t="s">
        <v>49</v>
      </c>
    </row>
    <row r="61" spans="1:5" ht="12" customHeight="1" x14ac:dyDescent="0.35">
      <c r="E61" s="2" t="s">
        <v>107</v>
      </c>
    </row>
    <row r="63" spans="1:5" ht="12" customHeight="1" x14ac:dyDescent="0.35">
      <c r="A63" s="3" t="s">
        <v>29</v>
      </c>
    </row>
    <row r="65" spans="1:5" ht="12" customHeight="1" x14ac:dyDescent="0.35">
      <c r="A65" s="48" t="s">
        <v>50</v>
      </c>
      <c r="B65" s="48"/>
      <c r="C65" s="48"/>
      <c r="D65" s="48"/>
      <c r="E65" s="48"/>
    </row>
    <row r="66" spans="1:5" ht="12" customHeight="1" x14ac:dyDescent="0.35">
      <c r="A66" s="48" t="s">
        <v>108</v>
      </c>
      <c r="B66" s="48"/>
      <c r="C66" s="48"/>
      <c r="D66" s="48"/>
      <c r="E66" s="48"/>
    </row>
    <row r="67" spans="1:5" ht="12" customHeight="1" x14ac:dyDescent="0.35">
      <c r="A67" s="3" t="s">
        <v>109</v>
      </c>
    </row>
  </sheetData>
  <sheetProtection algorithmName="SHA-512" hashValue="GN4jG+4eHJfyiTvLpKtwW8lu6ckgUFePY8STQ0hTy2QYh/WaezKL449qEXg7szL6KLnbwY/nfcaVApCTkbdh8g==" saltValue="8ZhYqKkT9ImRFsbpvNiwiw==" spinCount="100000" sheet="1" objects="1" scenarios="1"/>
  <mergeCells count="37">
    <mergeCell ref="A14:E14"/>
    <mergeCell ref="A21:E21"/>
    <mergeCell ref="A22:E22"/>
    <mergeCell ref="A65:E65"/>
    <mergeCell ref="A8:D8"/>
    <mergeCell ref="A9:D9"/>
    <mergeCell ref="A10:D10"/>
    <mergeCell ref="A20:E20"/>
    <mergeCell ref="A23:E23"/>
    <mergeCell ref="A18:E18"/>
    <mergeCell ref="A26:E26"/>
    <mergeCell ref="A27:E27"/>
    <mergeCell ref="A34:E34"/>
    <mergeCell ref="A35:E35"/>
    <mergeCell ref="A28:E28"/>
    <mergeCell ref="A30:E30"/>
    <mergeCell ref="A66:E66"/>
    <mergeCell ref="A32:E32"/>
    <mergeCell ref="A37:E37"/>
    <mergeCell ref="A36:E36"/>
    <mergeCell ref="A24:E24"/>
    <mergeCell ref="A39:E39"/>
    <mergeCell ref="A40:E40"/>
    <mergeCell ref="A41:E41"/>
    <mergeCell ref="A42:E42"/>
    <mergeCell ref="A43:E43"/>
    <mergeCell ref="A44:E44"/>
    <mergeCell ref="A45:E45"/>
    <mergeCell ref="A46:E46"/>
    <mergeCell ref="A47:E47"/>
    <mergeCell ref="A48:E48"/>
    <mergeCell ref="A54:E54"/>
    <mergeCell ref="A49:E49"/>
    <mergeCell ref="A50:E50"/>
    <mergeCell ref="A51:E51"/>
    <mergeCell ref="A52:E52"/>
    <mergeCell ref="A53:E53"/>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265625" defaultRowHeight="12" customHeight="1" x14ac:dyDescent="0.3"/>
  <cols>
    <col min="1" max="1" width="45.7265625" style="12" customWidth="1"/>
    <col min="2" max="2" width="42.7265625" style="12" customWidth="1"/>
    <col min="3" max="16384" width="8.7265625" style="12"/>
  </cols>
  <sheetData>
    <row r="7" spans="1:2" ht="12" customHeight="1" x14ac:dyDescent="0.3">
      <c r="A7" s="10" t="s">
        <v>110</v>
      </c>
      <c r="B7" s="11"/>
    </row>
    <row r="8" spans="1:2" ht="12" customHeight="1" x14ac:dyDescent="0.3">
      <c r="A8" s="10"/>
      <c r="B8" s="11"/>
    </row>
    <row r="9" spans="1:2" s="13" customFormat="1" ht="18" customHeight="1" x14ac:dyDescent="0.4">
      <c r="A9" s="55" t="s">
        <v>47</v>
      </c>
      <c r="B9" s="55"/>
    </row>
    <row r="10" spans="1:2" ht="12" customHeight="1" thickBot="1" x14ac:dyDescent="0.35">
      <c r="A10" s="14"/>
      <c r="B10" s="14"/>
    </row>
    <row r="11" spans="1:2" ht="12" customHeight="1" thickBot="1" x14ac:dyDescent="0.35">
      <c r="A11" s="56" t="s">
        <v>35</v>
      </c>
      <c r="B11" s="57"/>
    </row>
    <row r="12" spans="1:2" ht="12" customHeight="1" x14ac:dyDescent="0.3">
      <c r="A12" s="15" t="s">
        <v>1</v>
      </c>
      <c r="B12" s="16" t="s">
        <v>36</v>
      </c>
    </row>
    <row r="13" spans="1:2" ht="12" customHeight="1" x14ac:dyDescent="0.3">
      <c r="A13" s="17" t="s">
        <v>2</v>
      </c>
      <c r="B13" s="18" t="s">
        <v>37</v>
      </c>
    </row>
    <row r="14" spans="1:2" ht="12" customHeight="1" thickBot="1" x14ac:dyDescent="0.35">
      <c r="A14" s="19" t="s">
        <v>6</v>
      </c>
      <c r="B14" s="5">
        <v>59624928052</v>
      </c>
    </row>
    <row r="15" spans="1:2" ht="12" customHeight="1" thickBot="1" x14ac:dyDescent="0.35">
      <c r="A15" s="56" t="s">
        <v>4</v>
      </c>
      <c r="B15" s="57"/>
    </row>
    <row r="16" spans="1:2" ht="12" customHeight="1" x14ac:dyDescent="0.3">
      <c r="A16" s="15" t="s">
        <v>1</v>
      </c>
      <c r="B16" s="25"/>
    </row>
    <row r="17" spans="1:2" ht="12" customHeight="1" x14ac:dyDescent="0.3">
      <c r="A17" s="20" t="s">
        <v>2</v>
      </c>
      <c r="B17" s="26"/>
    </row>
    <row r="18" spans="1:2" ht="12" customHeight="1" x14ac:dyDescent="0.3">
      <c r="A18" s="20" t="s">
        <v>5</v>
      </c>
      <c r="B18" s="26"/>
    </row>
    <row r="19" spans="1:2" ht="12" customHeight="1" x14ac:dyDescent="0.3">
      <c r="A19" s="20" t="s">
        <v>6</v>
      </c>
      <c r="B19" s="26"/>
    </row>
    <row r="20" spans="1:2" ht="12" customHeight="1" x14ac:dyDescent="0.3">
      <c r="A20" s="20" t="s">
        <v>38</v>
      </c>
      <c r="B20" s="26"/>
    </row>
    <row r="21" spans="1:2" ht="12" customHeight="1" x14ac:dyDescent="0.3">
      <c r="A21" s="20" t="s">
        <v>7</v>
      </c>
      <c r="B21" s="26"/>
    </row>
    <row r="22" spans="1:2" ht="12" customHeight="1" x14ac:dyDescent="0.3">
      <c r="A22" s="20" t="s">
        <v>8</v>
      </c>
      <c r="B22" s="27"/>
    </row>
    <row r="23" spans="1:2" ht="12" customHeight="1" x14ac:dyDescent="0.3">
      <c r="A23" s="20" t="s">
        <v>3</v>
      </c>
      <c r="B23" s="26"/>
    </row>
    <row r="24" spans="1:2" ht="12" customHeight="1" x14ac:dyDescent="0.3">
      <c r="A24" s="20" t="s">
        <v>39</v>
      </c>
      <c r="B24" s="26"/>
    </row>
    <row r="25" spans="1:2" ht="12" customHeight="1" x14ac:dyDescent="0.3">
      <c r="A25" s="20" t="s">
        <v>9</v>
      </c>
      <c r="B25" s="26"/>
    </row>
    <row r="26" spans="1:2" ht="24" customHeight="1" thickBot="1" x14ac:dyDescent="0.35">
      <c r="A26" s="17" t="s">
        <v>54</v>
      </c>
      <c r="B26" s="28"/>
    </row>
    <row r="27" spans="1:2" ht="12" customHeight="1" thickBot="1" x14ac:dyDescent="0.35">
      <c r="A27" s="56" t="s">
        <v>10</v>
      </c>
      <c r="B27" s="57"/>
    </row>
    <row r="28" spans="1:2" ht="12" customHeight="1" x14ac:dyDescent="0.3">
      <c r="A28" s="15" t="s">
        <v>1</v>
      </c>
      <c r="B28" s="25"/>
    </row>
    <row r="29" spans="1:2" ht="12" customHeight="1" x14ac:dyDescent="0.3">
      <c r="A29" s="20" t="s">
        <v>2</v>
      </c>
      <c r="B29" s="26"/>
    </row>
    <row r="30" spans="1:2" ht="12" customHeight="1" x14ac:dyDescent="0.3">
      <c r="A30" s="20" t="s">
        <v>6</v>
      </c>
      <c r="B30" s="26"/>
    </row>
    <row r="31" spans="1:2" ht="12" customHeight="1" x14ac:dyDescent="0.3">
      <c r="A31" s="20" t="s">
        <v>38</v>
      </c>
      <c r="B31" s="26"/>
    </row>
    <row r="32" spans="1:2" ht="12" customHeight="1" x14ac:dyDescent="0.3">
      <c r="A32" s="20" t="s">
        <v>11</v>
      </c>
      <c r="B32" s="26"/>
    </row>
    <row r="33" spans="1:2" ht="12" customHeight="1" x14ac:dyDescent="0.3">
      <c r="A33" s="20" t="s">
        <v>12</v>
      </c>
      <c r="B33" s="26"/>
    </row>
    <row r="34" spans="1:2" ht="12" customHeight="1" x14ac:dyDescent="0.3">
      <c r="A34" s="20" t="s">
        <v>13</v>
      </c>
      <c r="B34" s="26"/>
    </row>
    <row r="35" spans="1:2" ht="12" customHeight="1" thickBot="1" x14ac:dyDescent="0.35">
      <c r="A35" s="20" t="s">
        <v>32</v>
      </c>
      <c r="B35" s="26"/>
    </row>
    <row r="36" spans="1:2" ht="12" customHeight="1" thickBot="1" x14ac:dyDescent="0.35">
      <c r="A36" s="56" t="s">
        <v>14</v>
      </c>
      <c r="B36" s="57"/>
    </row>
    <row r="37" spans="1:2" ht="12" customHeight="1" x14ac:dyDescent="0.3">
      <c r="A37" s="21" t="s">
        <v>11</v>
      </c>
      <c r="B37" s="16" t="s">
        <v>73</v>
      </c>
    </row>
    <row r="38" spans="1:2" ht="12" customHeight="1" x14ac:dyDescent="0.3">
      <c r="A38" s="15" t="s">
        <v>40</v>
      </c>
      <c r="B38" s="16" t="s">
        <v>111</v>
      </c>
    </row>
    <row r="39" spans="1:2" ht="12" customHeight="1" x14ac:dyDescent="0.3">
      <c r="A39" s="20" t="s">
        <v>15</v>
      </c>
      <c r="B39" s="29"/>
    </row>
    <row r="40" spans="1:2" ht="12" customHeight="1" x14ac:dyDescent="0.3">
      <c r="A40" s="20" t="s">
        <v>16</v>
      </c>
      <c r="B40" s="26"/>
    </row>
    <row r="41" spans="1:2" ht="12" customHeight="1" x14ac:dyDescent="0.3">
      <c r="A41" s="20" t="s">
        <v>17</v>
      </c>
      <c r="B41" s="29"/>
    </row>
    <row r="42" spans="1:2" ht="12" customHeight="1" x14ac:dyDescent="0.3">
      <c r="A42" s="20" t="s">
        <v>18</v>
      </c>
      <c r="B42" s="26"/>
    </row>
    <row r="43" spans="1:2" ht="12" customHeight="1" x14ac:dyDescent="0.3">
      <c r="A43" s="20" t="s">
        <v>19</v>
      </c>
      <c r="B43" s="4">
        <f>SUM(B39+B41)</f>
        <v>0</v>
      </c>
    </row>
    <row r="44" spans="1:2" ht="12" customHeight="1" x14ac:dyDescent="0.3">
      <c r="A44" s="20" t="s">
        <v>20</v>
      </c>
      <c r="B44" s="26"/>
    </row>
    <row r="45" spans="1:2" ht="12" customHeight="1" x14ac:dyDescent="0.3">
      <c r="A45" s="20" t="s">
        <v>21</v>
      </c>
      <c r="B45" s="22" t="s">
        <v>33</v>
      </c>
    </row>
    <row r="46" spans="1:2" ht="12" customHeight="1" thickBot="1" x14ac:dyDescent="0.35">
      <c r="A46" s="19" t="s">
        <v>22</v>
      </c>
      <c r="B46" s="5" t="s">
        <v>112</v>
      </c>
    </row>
    <row r="47" spans="1:2" ht="12" customHeight="1" x14ac:dyDescent="0.3">
      <c r="A47" s="11"/>
      <c r="B47" s="11"/>
    </row>
    <row r="48" spans="1:2" ht="12" customHeight="1" x14ac:dyDescent="0.3">
      <c r="A48" s="23" t="s">
        <v>51</v>
      </c>
      <c r="B48" s="24" t="s">
        <v>52</v>
      </c>
    </row>
    <row r="49" spans="1:2" ht="12" customHeight="1" x14ac:dyDescent="0.3">
      <c r="A49" s="30"/>
      <c r="B49" s="31"/>
    </row>
  </sheetData>
  <sheetProtection algorithmName="SHA-512" hashValue="dbOhYdNhBo9atj7OB/AwylM3K9hHaNvfqOFGt/Z5wAM3/ba4LjWkUbTbMZxeX8Gw+D7r1bEC2U3SKwmRjMzcrw==" saltValue="1OQOGny8DkBnIn4WrV+f8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37"/>
  <sheetViews>
    <sheetView zoomScale="90" zoomScaleNormal="90" workbookViewId="0">
      <selection activeCell="G13" sqref="G13"/>
    </sheetView>
  </sheetViews>
  <sheetFormatPr defaultColWidth="9.1796875" defaultRowHeight="12" customHeight="1" x14ac:dyDescent="0.35"/>
  <cols>
    <col min="1" max="1" width="4.7265625" style="41" customWidth="1"/>
    <col min="2" max="2" width="18.08984375" style="41" customWidth="1"/>
    <col min="3" max="3" width="17.7265625" style="41" customWidth="1"/>
    <col min="4" max="4" width="23.1796875" style="41" customWidth="1"/>
    <col min="5" max="5" width="14.7265625" style="41" customWidth="1"/>
    <col min="6" max="8" width="13.7265625" style="41" customWidth="1"/>
    <col min="9" max="16384" width="9.1796875" style="41"/>
  </cols>
  <sheetData>
    <row r="7" spans="1:8" s="33" customFormat="1" ht="12" customHeight="1" x14ac:dyDescent="0.35">
      <c r="A7" s="101" t="s">
        <v>113</v>
      </c>
      <c r="B7" s="101"/>
      <c r="C7" s="101"/>
      <c r="D7" s="32"/>
      <c r="E7" s="32"/>
      <c r="F7" s="32"/>
      <c r="G7" s="32"/>
      <c r="H7" s="32"/>
    </row>
    <row r="8" spans="1:8" s="33" customFormat="1" ht="12" customHeight="1" x14ac:dyDescent="0.35">
      <c r="A8" s="34"/>
      <c r="B8" s="34"/>
      <c r="C8" s="34"/>
      <c r="D8" s="32"/>
      <c r="E8" s="32"/>
      <c r="F8" s="32"/>
      <c r="G8" s="32"/>
      <c r="H8" s="32"/>
    </row>
    <row r="9" spans="1:8" s="33" customFormat="1" ht="18" customHeight="1" x14ac:dyDescent="0.35">
      <c r="A9" s="102" t="s">
        <v>23</v>
      </c>
      <c r="B9" s="102"/>
      <c r="C9" s="102"/>
      <c r="D9" s="102"/>
      <c r="E9" s="102"/>
      <c r="F9" s="102"/>
      <c r="G9" s="102"/>
      <c r="H9" s="102"/>
    </row>
    <row r="10" spans="1:8" s="33" customFormat="1" ht="12" customHeight="1" x14ac:dyDescent="0.35">
      <c r="A10" s="103" t="s">
        <v>114</v>
      </c>
      <c r="B10" s="103"/>
      <c r="C10" s="103"/>
      <c r="D10" s="103"/>
      <c r="E10" s="103"/>
      <c r="F10" s="103"/>
      <c r="G10" s="103"/>
      <c r="H10" s="103"/>
    </row>
    <row r="11" spans="1:8" s="33" customFormat="1" ht="12" customHeight="1" thickBot="1" x14ac:dyDescent="0.4">
      <c r="A11" s="32"/>
      <c r="B11" s="32"/>
      <c r="C11" s="32"/>
      <c r="D11" s="32"/>
      <c r="E11" s="32"/>
      <c r="F11" s="32"/>
      <c r="G11" s="32"/>
      <c r="H11" s="32"/>
    </row>
    <row r="12" spans="1:8" s="36" customFormat="1" ht="36" customHeight="1" thickBot="1" x14ac:dyDescent="0.4">
      <c r="A12" s="35" t="s">
        <v>30</v>
      </c>
      <c r="B12" s="104" t="s">
        <v>31</v>
      </c>
      <c r="C12" s="105"/>
      <c r="D12" s="106"/>
      <c r="E12" s="35" t="s">
        <v>26</v>
      </c>
      <c r="F12" s="35" t="s">
        <v>44</v>
      </c>
      <c r="G12" s="35" t="s">
        <v>24</v>
      </c>
      <c r="H12" s="35" t="s">
        <v>25</v>
      </c>
    </row>
    <row r="13" spans="1:8" ht="12" customHeight="1" thickBot="1" x14ac:dyDescent="0.4">
      <c r="A13" s="37" t="s">
        <v>0</v>
      </c>
      <c r="B13" s="107" t="s">
        <v>73</v>
      </c>
      <c r="C13" s="108"/>
      <c r="D13" s="109"/>
      <c r="E13" s="38" t="s">
        <v>74</v>
      </c>
      <c r="F13" s="39">
        <v>1</v>
      </c>
      <c r="G13" s="45"/>
      <c r="H13" s="40">
        <f t="shared" ref="H13" si="0">SUM(F13*G13)</f>
        <v>0</v>
      </c>
    </row>
    <row r="14" spans="1:8" ht="12" customHeight="1" x14ac:dyDescent="0.35">
      <c r="A14" s="92" t="s">
        <v>71</v>
      </c>
      <c r="B14" s="93"/>
      <c r="C14" s="93"/>
      <c r="D14" s="93"/>
      <c r="E14" s="93"/>
      <c r="F14" s="93"/>
      <c r="G14" s="94"/>
      <c r="H14" s="42">
        <f>SUM(H13:H13)</f>
        <v>0</v>
      </c>
    </row>
    <row r="15" spans="1:8" ht="12" customHeight="1" x14ac:dyDescent="0.35">
      <c r="A15" s="95" t="s">
        <v>41</v>
      </c>
      <c r="B15" s="96"/>
      <c r="C15" s="96"/>
      <c r="D15" s="96"/>
      <c r="E15" s="96"/>
      <c r="F15" s="96"/>
      <c r="G15" s="97"/>
      <c r="H15" s="46"/>
    </row>
    <row r="16" spans="1:8" ht="12" customHeight="1" thickBot="1" x14ac:dyDescent="0.4">
      <c r="A16" s="98" t="s">
        <v>72</v>
      </c>
      <c r="B16" s="99"/>
      <c r="C16" s="99"/>
      <c r="D16" s="99"/>
      <c r="E16" s="99"/>
      <c r="F16" s="99"/>
      <c r="G16" s="100"/>
      <c r="H16" s="43">
        <f>SUM(H14:H15)</f>
        <v>0</v>
      </c>
    </row>
    <row r="17" spans="1:8" ht="12" customHeight="1" thickBot="1" x14ac:dyDescent="0.4">
      <c r="A17" s="73" t="s">
        <v>75</v>
      </c>
      <c r="B17" s="85"/>
      <c r="C17" s="85"/>
      <c r="D17" s="85"/>
      <c r="E17" s="85"/>
      <c r="F17" s="85"/>
      <c r="G17" s="85"/>
      <c r="H17" s="86"/>
    </row>
    <row r="18" spans="1:8" ht="24" customHeight="1" x14ac:dyDescent="0.35">
      <c r="A18" s="89" t="s">
        <v>76</v>
      </c>
      <c r="B18" s="90"/>
      <c r="C18" s="90"/>
      <c r="D18" s="90"/>
      <c r="E18" s="90"/>
      <c r="F18" s="90"/>
      <c r="G18" s="90"/>
      <c r="H18" s="91"/>
    </row>
    <row r="19" spans="1:8" ht="48" customHeight="1" x14ac:dyDescent="0.35">
      <c r="A19" s="61" t="s">
        <v>77</v>
      </c>
      <c r="B19" s="62"/>
      <c r="C19" s="70" t="s">
        <v>115</v>
      </c>
      <c r="D19" s="71"/>
      <c r="E19" s="71"/>
      <c r="F19" s="71"/>
      <c r="G19" s="71"/>
      <c r="H19" s="72"/>
    </row>
    <row r="20" spans="1:8" ht="24" customHeight="1" x14ac:dyDescent="0.35">
      <c r="A20" s="63"/>
      <c r="B20" s="64"/>
      <c r="C20" s="87" t="s">
        <v>78</v>
      </c>
      <c r="D20" s="87"/>
      <c r="E20" s="87"/>
      <c r="F20" s="87"/>
      <c r="G20" s="87"/>
      <c r="H20" s="88"/>
    </row>
    <row r="21" spans="1:8" ht="24" customHeight="1" x14ac:dyDescent="0.35">
      <c r="A21" s="63"/>
      <c r="B21" s="64"/>
      <c r="C21" s="87" t="s">
        <v>79</v>
      </c>
      <c r="D21" s="87"/>
      <c r="E21" s="87"/>
      <c r="F21" s="87"/>
      <c r="G21" s="87"/>
      <c r="H21" s="88"/>
    </row>
    <row r="22" spans="1:8" ht="24" customHeight="1" thickBot="1" x14ac:dyDescent="0.4">
      <c r="A22" s="63"/>
      <c r="B22" s="64"/>
      <c r="C22" s="87" t="s">
        <v>80</v>
      </c>
      <c r="D22" s="87"/>
      <c r="E22" s="87"/>
      <c r="F22" s="87"/>
      <c r="G22" s="87"/>
      <c r="H22" s="88"/>
    </row>
    <row r="23" spans="1:8" ht="12" customHeight="1" thickBot="1" x14ac:dyDescent="0.4">
      <c r="A23" s="58" t="s">
        <v>81</v>
      </c>
      <c r="B23" s="59"/>
      <c r="C23" s="59"/>
      <c r="D23" s="59"/>
      <c r="E23" s="59"/>
      <c r="F23" s="59"/>
      <c r="G23" s="59"/>
      <c r="H23" s="60"/>
    </row>
    <row r="24" spans="1:8" ht="27" customHeight="1" x14ac:dyDescent="0.35">
      <c r="A24" s="73" t="s">
        <v>95</v>
      </c>
      <c r="B24" s="74"/>
      <c r="C24" s="67" t="s">
        <v>90</v>
      </c>
      <c r="D24" s="68"/>
      <c r="E24" s="68"/>
      <c r="F24" s="68"/>
      <c r="G24" s="68"/>
      <c r="H24" s="69"/>
    </row>
    <row r="25" spans="1:8" ht="27" customHeight="1" x14ac:dyDescent="0.35">
      <c r="A25" s="75"/>
      <c r="B25" s="76"/>
      <c r="C25" s="70" t="s">
        <v>89</v>
      </c>
      <c r="D25" s="71"/>
      <c r="E25" s="71"/>
      <c r="F25" s="71"/>
      <c r="G25" s="71"/>
      <c r="H25" s="72"/>
    </row>
    <row r="26" spans="1:8" ht="27" customHeight="1" x14ac:dyDescent="0.35">
      <c r="A26" s="75"/>
      <c r="B26" s="76"/>
      <c r="C26" s="70" t="s">
        <v>91</v>
      </c>
      <c r="D26" s="71"/>
      <c r="E26" s="71"/>
      <c r="F26" s="71"/>
      <c r="G26" s="71"/>
      <c r="H26" s="72"/>
    </row>
    <row r="27" spans="1:8" ht="27" customHeight="1" x14ac:dyDescent="0.35">
      <c r="A27" s="77"/>
      <c r="B27" s="78"/>
      <c r="C27" s="79" t="s">
        <v>92</v>
      </c>
      <c r="D27" s="80"/>
      <c r="E27" s="80"/>
      <c r="F27" s="80"/>
      <c r="G27" s="80"/>
      <c r="H27" s="81"/>
    </row>
    <row r="28" spans="1:8" ht="24" customHeight="1" x14ac:dyDescent="0.35">
      <c r="A28" s="61" t="s">
        <v>82</v>
      </c>
      <c r="B28" s="62"/>
      <c r="C28" s="67" t="s">
        <v>83</v>
      </c>
      <c r="D28" s="68"/>
      <c r="E28" s="68"/>
      <c r="F28" s="68"/>
      <c r="G28" s="68"/>
      <c r="H28" s="69"/>
    </row>
    <row r="29" spans="1:8" ht="24" customHeight="1" x14ac:dyDescent="0.35">
      <c r="A29" s="63"/>
      <c r="B29" s="64"/>
      <c r="C29" s="70" t="s">
        <v>84</v>
      </c>
      <c r="D29" s="71"/>
      <c r="E29" s="71"/>
      <c r="F29" s="71"/>
      <c r="G29" s="71"/>
      <c r="H29" s="72"/>
    </row>
    <row r="30" spans="1:8" ht="24" customHeight="1" x14ac:dyDescent="0.35">
      <c r="A30" s="63"/>
      <c r="B30" s="64"/>
      <c r="C30" s="70" t="s">
        <v>85</v>
      </c>
      <c r="D30" s="71"/>
      <c r="E30" s="71"/>
      <c r="F30" s="71"/>
      <c r="G30" s="71"/>
      <c r="H30" s="72"/>
    </row>
    <row r="31" spans="1:8" ht="12" customHeight="1" x14ac:dyDescent="0.35">
      <c r="A31" s="61" t="s">
        <v>86</v>
      </c>
      <c r="B31" s="62"/>
      <c r="C31" s="67" t="s">
        <v>116</v>
      </c>
      <c r="D31" s="68"/>
      <c r="E31" s="68"/>
      <c r="F31" s="68"/>
      <c r="G31" s="68"/>
      <c r="H31" s="69"/>
    </row>
    <row r="32" spans="1:8" ht="12" customHeight="1" x14ac:dyDescent="0.35">
      <c r="A32" s="63"/>
      <c r="B32" s="64"/>
      <c r="C32" s="70" t="s">
        <v>87</v>
      </c>
      <c r="D32" s="71"/>
      <c r="E32" s="71"/>
      <c r="F32" s="71"/>
      <c r="G32" s="71"/>
      <c r="H32" s="72"/>
    </row>
    <row r="33" spans="1:8" ht="12" customHeight="1" thickBot="1" x14ac:dyDescent="0.4">
      <c r="A33" s="65"/>
      <c r="B33" s="66"/>
      <c r="C33" s="82" t="s">
        <v>88</v>
      </c>
      <c r="D33" s="83"/>
      <c r="E33" s="83"/>
      <c r="F33" s="83"/>
      <c r="G33" s="83"/>
      <c r="H33" s="84"/>
    </row>
    <row r="34" spans="1:8" ht="12" customHeight="1" thickBot="1" x14ac:dyDescent="0.4">
      <c r="A34" s="104" t="s">
        <v>93</v>
      </c>
      <c r="B34" s="105"/>
      <c r="C34" s="114" t="s">
        <v>94</v>
      </c>
      <c r="D34" s="114"/>
      <c r="E34" s="114"/>
      <c r="F34" s="114"/>
      <c r="G34" s="114"/>
      <c r="H34" s="115"/>
    </row>
    <row r="35" spans="1:8" s="33" customFormat="1" ht="12" customHeight="1" x14ac:dyDescent="0.35">
      <c r="A35" s="32"/>
      <c r="B35" s="32"/>
      <c r="C35" s="32"/>
      <c r="D35" s="32"/>
      <c r="E35" s="32"/>
      <c r="F35" s="32"/>
      <c r="G35" s="32"/>
      <c r="H35" s="32"/>
    </row>
    <row r="36" spans="1:8" s="44" customFormat="1" ht="12" customHeight="1" x14ac:dyDescent="0.35">
      <c r="A36" s="110" t="s">
        <v>51</v>
      </c>
      <c r="B36" s="110"/>
      <c r="C36" s="110"/>
      <c r="E36" s="113" t="s">
        <v>52</v>
      </c>
      <c r="F36" s="113"/>
      <c r="G36" s="113"/>
      <c r="H36" s="113"/>
    </row>
    <row r="37" spans="1:8" s="44" customFormat="1" ht="12" customHeight="1" x14ac:dyDescent="0.35">
      <c r="A37" s="111"/>
      <c r="B37" s="111"/>
      <c r="C37" s="111"/>
      <c r="F37" s="112"/>
      <c r="G37" s="112"/>
      <c r="H37" s="112"/>
    </row>
  </sheetData>
  <sheetProtection algorithmName="SHA-512" hashValue="7gXWpOsAmhTzi/4iqomLtbbs7ntjzhESWcipnKDWbAyTZi7eJQ/l8ES73E9KnHkaxgtKPR7uw3KG1++EI0Mebw==" saltValue="AMa+kLu8y4T+QqOQYXCTJA==" spinCount="100000" sheet="1" objects="1" scenarios="1"/>
  <protectedRanges>
    <protectedRange sqref="G34 G14:G33" name="Raspon4_3"/>
    <protectedRange sqref="G13" name="Raspon4_2_1"/>
  </protectedRanges>
  <mergeCells count="35">
    <mergeCell ref="A36:C36"/>
    <mergeCell ref="A37:C37"/>
    <mergeCell ref="F37:H37"/>
    <mergeCell ref="E36:H36"/>
    <mergeCell ref="A34:B34"/>
    <mergeCell ref="C34:H34"/>
    <mergeCell ref="A14:G14"/>
    <mergeCell ref="A15:G15"/>
    <mergeCell ref="A16:G16"/>
    <mergeCell ref="A7:C7"/>
    <mergeCell ref="A9:H9"/>
    <mergeCell ref="A10:H10"/>
    <mergeCell ref="B12:D12"/>
    <mergeCell ref="B13:D13"/>
    <mergeCell ref="A17:H17"/>
    <mergeCell ref="A19:B22"/>
    <mergeCell ref="C19:H19"/>
    <mergeCell ref="C20:H20"/>
    <mergeCell ref="C21:H21"/>
    <mergeCell ref="C22:H22"/>
    <mergeCell ref="A18:H18"/>
    <mergeCell ref="A23:H23"/>
    <mergeCell ref="A31:B33"/>
    <mergeCell ref="C24:H24"/>
    <mergeCell ref="C25:H25"/>
    <mergeCell ref="C26:H26"/>
    <mergeCell ref="A24:B27"/>
    <mergeCell ref="C27:H27"/>
    <mergeCell ref="A28:B30"/>
    <mergeCell ref="C28:H28"/>
    <mergeCell ref="C29:H29"/>
    <mergeCell ref="C30:H30"/>
    <mergeCell ref="C31:H31"/>
    <mergeCell ref="C32:H32"/>
    <mergeCell ref="C33:H33"/>
  </mergeCells>
  <pageMargins left="0.70866141732283472" right="0.70866141732283472" top="0.74803149606299213" bottom="0.74803149606299213" header="0.31496062992125984" footer="0.31496062992125984"/>
  <pageSetup paperSize="9" scale="7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2023-03-20T10:13:03Z</cp:lastPrinted>
  <dcterms:created xsi:type="dcterms:W3CDTF">2015-01-15T09:53:58Z</dcterms:created>
  <dcterms:modified xsi:type="dcterms:W3CDTF">2023-03-28T07:40:27Z</dcterms:modified>
</cp:coreProperties>
</file>