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3D3E500E-6096-4B49-9C47-413D50ECBB2F}" xr6:coauthVersionLast="37" xr6:coauthVersionMax="47" xr10:uidLastSave="{00000000-0000-0000-0000-000000000000}"/>
  <bookViews>
    <workbookView xWindow="0" yWindow="0" windowWidth="19200" windowHeight="6940" xr2:uid="{00000000-000D-0000-FFFF-FFFF00000000}"/>
  </bookViews>
  <sheets>
    <sheet name="Poziv na dostavu ponude" sheetId="1" r:id="rId1"/>
    <sheet name="Privitak 1." sheetId="15" r:id="rId2"/>
    <sheet name="Privitak 2." sheetId="19" r:id="rId3"/>
  </sheets>
  <calcPr calcId="179021"/>
</workbook>
</file>

<file path=xl/calcChain.xml><?xml version="1.0" encoding="utf-8"?>
<calcChain xmlns="http://schemas.openxmlformats.org/spreadsheetml/2006/main">
  <c r="H15" i="19" l="1"/>
  <c r="H14" i="19"/>
  <c r="H13" i="19"/>
  <c r="H16" i="19" l="1"/>
  <c r="H18" i="19" s="1"/>
  <c r="B43" i="15" l="1"/>
</calcChain>
</file>

<file path=xl/sharedStrings.xml><?xml version="1.0" encoding="utf-8"?>
<sst xmlns="http://schemas.openxmlformats.org/spreadsheetml/2006/main" count="153" uniqueCount="134">
  <si>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</si>
  <si>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</si>
  <si>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</si>
  <si>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</si>
  <si>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</si>
  <si>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</si>
  <si>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</si>
  <si>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</si>
  <si>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</si>
  <si>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</si>
  <si>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</si>
  <si>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</si>
  <si>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</si>
  <si>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</si>
  <si>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</si>
  <si>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</si>
  <si>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</si>
  <si>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</si>
  <si>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</si>
  <si>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</si>
  <si>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</si>
  <si>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</si>
  <si>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</si>
  <si>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</si>
  <si>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</si>
  <si>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</si>
  <si>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</si>
  <si>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</si>
  <si>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</si>
  <si>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</si>
  <si>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</si>
  <si>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</si>
  <si>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</si>
  <si>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</si>
  <si>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</si>
  <si>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</si>
  <si>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</si>
  <si>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</si>
  <si>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</si>
  <si>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</si>
  <si>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</si>
  <si>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</si>
  <si>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 bjanko zadužnice potvrđene kod javnog bilježnika s rokom važenja za 30 dana duljim od isteka ugovorenog roka isporuke predmeta nabave, a</t>
  </si>
  <si>
    <t>naručitelj će vratiti isporučitelju nenaplaćeni dio jamstva u roku do 40 dana duljem od isteka ugovorenog roka isporuke predmeta nabave uz zadržavanje preslike bjanko zadužnice.</t>
  </si>
  <si>
    <t>2.</t>
  </si>
  <si>
    <t>3.</t>
  </si>
  <si>
    <t>Mjesto izvršenja usluge:</t>
  </si>
  <si>
    <t>KOLIČINA</t>
  </si>
  <si>
    <t>U cijenu ponude bez PDV-a moraju biti uračunati svi posebni porezi, trošarine, carine i ostali troškovi, ako postoje, te popusti.</t>
  </si>
  <si>
    <t>Stručno povjerenstvo naručitelja:</t>
  </si>
  <si>
    <t>PONUDBENI LIST</t>
  </si>
  <si>
    <r>
      <t>Simona Hutinec, mag. oec.</t>
    </r>
    <r>
      <rPr>
        <sz val="9"/>
        <rFont val="UniN Reg"/>
        <family val="3"/>
      </rPr>
      <t>, v. r.</t>
    </r>
  </si>
  <si>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</si>
  <si>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</si>
  <si>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</si>
  <si>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</si>
  <si>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Ponuda se sastoji od popunjenih otključanih ružičastih ćelija Ponudbenog lista i Troškovnika u Microsoft Excelu iz privitka ovog Poziva.</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</si>
  <si>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</si>
  <si>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</si>
  <si>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Premještanje i održavanje poslužitelja</t>
  </si>
  <si>
    <t>Mjesečna naknada za 2023.</t>
  </si>
  <si>
    <t>Mjesečna naknada za 2024.</t>
  </si>
  <si>
    <t>Mjesečna naknada za 2025.</t>
  </si>
  <si>
    <t>paušal</t>
  </si>
  <si>
    <t>Sveučilište Sjever, Sveučilišni centar Varaždin, 104. brigade 3, 42000 Varaždin</t>
  </si>
  <si>
    <t>2023.</t>
  </si>
  <si>
    <t>GODINA</t>
  </si>
  <si>
    <t>USLUGE</t>
  </si>
  <si>
    <t>Usluge implementacije prema specifikaciji, jednokratno</t>
  </si>
  <si>
    <t>Cloud podatkovni centar, Cloud serveri, prema specifikaciji, mjesečno</t>
  </si>
  <si>
    <t>Sigurnosna pohrana (backup ), mjesečno</t>
  </si>
  <si>
    <t>Tehnička podrška prema specifikaciji, mjesečno</t>
  </si>
  <si>
    <t>2024.</t>
  </si>
  <si>
    <t>2025.</t>
  </si>
  <si>
    <t>Postupanje u slučajevima prestanka ugovora:</t>
  </si>
  <si>
    <t>U slučaju prijevremenog raskida ili isteka ugovora, trenutno stanje poslužitelja bit će vraćeno na poslužitelje naručitelja bez uskraćivanja održavanja i bez prestanka rada sustava tijekom vraćanja.</t>
  </si>
  <si>
    <t>Ugovor se može izmijeniti tijekom njegovog trajanja bez provedbe nove nabave:</t>
  </si>
  <si>
    <t>1. 1.	radi dodatne nabave od prvotnog ugovaratelja za kojom se ukazala potreba, a nije bila uključena u prvotnu nabavu, ako promjena ugovaratelja</t>
  </si>
  <si>
    <t>a. 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</si>
  <si>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</si>
  <si>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</si>
  <si>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</si>
  <si>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</si>
  <si>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</si>
  <si>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</si>
  <si>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</si>
  <si>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</si>
  <si>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</si>
  <si>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</si>
  <si>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</si>
  <si>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</si>
  <si>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</si>
  <si>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TEHNIČKE SPECIFIKACIJE SERVERA</t>
  </si>
  <si>
    <t>Cloud serveri:</t>
  </si>
  <si>
    <t>10 cloud servera</t>
  </si>
  <si>
    <t>52 procesorske jezgre</t>
  </si>
  <si>
    <t>104 GB radne memorije</t>
  </si>
  <si>
    <t>10.530 GB prostora za pohranu podataka</t>
  </si>
  <si>
    <t>Windows server licence</t>
  </si>
  <si>
    <t xml:space="preserve">Cloud podatkovni centar: </t>
  </si>
  <si>
    <t>minimalno /24 mrežni segment</t>
  </si>
  <si>
    <t>perimetarski upravljani vatrozid</t>
  </si>
  <si>
    <t>dvije javne statike IP adrese</t>
  </si>
  <si>
    <t>IPSec VPN između 2 lokacije (site-to-site)</t>
  </si>
  <si>
    <t>neograničen podatkovni promet (dvosmjerno)</t>
  </si>
  <si>
    <t>Internet Veza (simetrična)</t>
  </si>
  <si>
    <t>samouslužni administratorski portal s web i aplikacijskom konzolom</t>
  </si>
  <si>
    <t>SMTP račun za e-mail izvještavanje</t>
  </si>
  <si>
    <t>Sigurnosna pohrana servera:</t>
  </si>
  <si>
    <t>svih servera + retencija minimalno 15 dana</t>
  </si>
  <si>
    <t>Tehnička podrška:</t>
  </si>
  <si>
    <t>da</t>
  </si>
  <si>
    <t>UKUPNA CIJENA BEZ PDV-A:</t>
  </si>
  <si>
    <t>UKUPNA CIJENA S PDV-OM:</t>
  </si>
  <si>
    <t>KLASA: 406-01/23-01/10</t>
  </si>
  <si>
    <t>UR. BROJ: 2186-0336-08/2-23-2</t>
  </si>
  <si>
    <t>Varaždin, 15. ožujka 2023.</t>
  </si>
  <si>
    <t>• gospodarskim subjektima</t>
  </si>
  <si>
    <t>Sveučilište Sjever (u nastavku: naručitelj), poziva Vas da dostavite ponudu u nabavi premještanja i održavanja poslužitelja na koju se ne primjenjuje Zakon o javnoj nabavi (NN 120/16. i 114/22., u nastavku: ZJN 2016).</t>
  </si>
  <si>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ssever@unin.hr</t>
    </r>
    <r>
      <rPr>
        <sz val="9"/>
        <rFont val="UniN Reg"/>
        <family val="3"/>
      </rPr>
      <t xml:space="preserve"> i </t>
    </r>
    <r>
      <rPr>
        <u/>
        <sz val="9"/>
        <rFont val="UniN Reg"/>
        <family val="3"/>
      </rPr>
      <t>bkolman@unin.hr</t>
    </r>
    <r>
      <rPr>
        <sz val="9"/>
        <rFont val="UniN Reg"/>
        <family val="3"/>
      </rPr>
      <t>, u istoj poruci dostavlja se:</t>
    </r>
  </si>
  <si>
    <t>1. zahtjev za pojašnjenjem ovog Poziva i njegovih privitaka do: 21.ožujka 2023. do 12.00 h, a</t>
  </si>
  <si>
    <t>2. ponudu 22.ožujka 2023, u roku od 9,00-10,00 h.</t>
  </si>
  <si>
    <r>
      <t xml:space="preserve">Kriterij za odabir ponude je najniža cijena. Cijena ponude ne smije biti viša od procijenjene vrijednosti nabave u iznosu od </t>
    </r>
    <r>
      <rPr>
        <u/>
        <sz val="9"/>
        <rFont val="UniN Reg"/>
        <family val="3"/>
      </rPr>
      <t>19.439,28 €</t>
    </r>
    <r>
      <rPr>
        <sz val="9"/>
        <rFont val="UniN Reg"/>
        <family val="3"/>
      </rPr>
      <t xml:space="preserve"> bez PDV-a, a s odabranim ponuditeljem sklopit će se ugovor na razdoblje do 3 god.</t>
    </r>
  </si>
  <si>
    <t>Rok plaćanja je do 15 dana od dana zaprimanja i odobrenja računa.</t>
  </si>
  <si>
    <r>
      <t xml:space="preserve">1. novčanog pologa uplaćenog na IBAN naručitelja HR6123600001102325217 kod </t>
    </r>
    <r>
      <rPr>
        <i/>
        <sz val="9"/>
        <rFont val="UniN Reg"/>
        <family val="3"/>
      </rPr>
      <t xml:space="preserve">Zagrebačke banke d.d. </t>
    </r>
    <r>
      <rPr>
        <sz val="9"/>
        <rFont val="UniN Reg"/>
        <family val="3"/>
      </rPr>
      <t>s modelom «HR00», pozivom na br. «OIB uplatitelja» i opisom plaćanja «Jamstvo za uredno ispunjenje Ugovora – J 2023/82» ili</t>
    </r>
  </si>
  <si>
    <r>
      <t>Vedran Kruljac, dipl. iur</t>
    </r>
    <r>
      <rPr>
        <sz val="9"/>
        <rFont val="UniN Reg"/>
        <family val="3"/>
      </rPr>
      <t>, v. r.</t>
    </r>
  </si>
  <si>
    <r>
      <t>Branimir Kolman, bacc. inf</t>
    </r>
    <r>
      <rPr>
        <sz val="9"/>
        <rFont val="UniN Reg"/>
        <family val="3"/>
      </rPr>
      <t>, v. r.</t>
    </r>
  </si>
  <si>
    <t>2-5. Stručnom povjerenstvu naručitelja</t>
  </si>
  <si>
    <t>6. Pismohrana</t>
  </si>
  <si>
    <t>Privitak 1.</t>
  </si>
  <si>
    <t>J 2023/82</t>
  </si>
  <si>
    <t>do 60 dana od dana otvaranja ponuda</t>
  </si>
  <si>
    <r>
      <t xml:space="preserve">Privitak </t>
    </r>
    <r>
      <rPr>
        <sz val="9"/>
        <rFont val="UniN Reg"/>
        <family val="3"/>
      </rPr>
      <t>2.</t>
    </r>
  </si>
  <si>
    <r>
      <t xml:space="preserve">U POSTUPKU NABAVE </t>
    </r>
    <r>
      <rPr>
        <sz val="9"/>
        <rFont val="UniN Reg"/>
        <family val="3"/>
      </rPr>
      <t>PREMJEŠTANJA I ODRŽAVANJA POSLUŽITELJA</t>
    </r>
    <r>
      <rPr>
        <sz val="9"/>
        <rFont val="UniN Reg"/>
        <family val="3"/>
        <charset val="238"/>
      </rPr>
      <t xml:space="preserve"> ZA SVEUČILIŠTE SJEVER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</si>
</sst>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2"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13.5"/>
      <name val="UniN Reg"/>
      <family val="3"/>
    </font>
    <font>
      <sz val="9"/>
      <name val="Calibri"/>
      <family val="2"/>
      <charset val="238"/>
      <scheme val="minor"/>
    </font>
    <font>
      <sz val="13.5"/>
      <name val="Calibri"/>
      <family val="2"/>
      <charset val="238"/>
      <scheme val="minor"/>
    </font>
    <font>
      <sz val="9"/>
      <name val="UniN Reg"/>
      <family val="3"/>
      <charset val="238"/>
    </font>
    <font>
      <sz val="9"/>
      <name val="Times New Roman"/>
      <family val="1"/>
      <charset val="238"/>
    </font>
    <font>
      <sz val="13.5"/>
      <name val="UniN Reg"/>
      <family val="3"/>
      <charset val="238"/>
    </font>
    <font>
      <b/>
      <sz val="9"/>
      <name val="UniN Reg"/>
      <family val="3"/>
      <charset val="23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s>
  <borders count="51">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36">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horizontal="justify" vertical="center"/>
    </xf>
    <xf numFmtId="0" fontId="1" fillId="0" borderId="0" xfId="0" applyFont="1" applyFill="1" applyAlignment="1">
      <alignment vertical="center"/>
    </xf>
    <xf numFmtId="0" fontId="5"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6" fillId="0" borderId="0" xfId="0" applyFont="1"/>
    <xf numFmtId="0" fontId="5" fillId="0" borderId="0" xfId="0" applyFont="1" applyAlignment="1">
      <alignment horizontal="center" vertical="center" wrapText="1"/>
    </xf>
    <xf numFmtId="0" fontId="7" fillId="0" borderId="0" xfId="0" applyFont="1"/>
    <xf numFmtId="0" fontId="1" fillId="0" borderId="18"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8" fillId="0" borderId="0" xfId="0" applyFont="1" applyFill="1" applyAlignment="1">
      <alignment horizontal="left"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8" fillId="0" borderId="0" xfId="0" applyFont="1" applyFill="1" applyAlignment="1">
      <alignment horizontal="left" vertical="center"/>
    </xf>
    <xf numFmtId="0" fontId="10" fillId="0" borderId="0" xfId="0" applyFont="1" applyFill="1" applyAlignment="1">
      <alignment horizontal="center" vertical="center"/>
    </xf>
    <xf numFmtId="0" fontId="8" fillId="0" borderId="0" xfId="0" applyFont="1" applyFill="1" applyAlignment="1">
      <alignment horizontal="center" vertical="center"/>
    </xf>
    <xf numFmtId="0" fontId="8" fillId="3" borderId="1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9"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31" xfId="0" applyFont="1" applyBorder="1" applyAlignment="1">
      <alignment horizontal="justify" vertical="center" wrapText="1"/>
    </xf>
    <xf numFmtId="0" fontId="8" fillId="0" borderId="32" xfId="0" applyFont="1" applyBorder="1" applyAlignment="1">
      <alignment horizontal="justify" vertical="center" wrapText="1"/>
    </xf>
    <xf numFmtId="0" fontId="8" fillId="0" borderId="22" xfId="0" applyFont="1" applyBorder="1" applyAlignment="1">
      <alignment horizontal="justify" vertical="center" wrapText="1"/>
    </xf>
    <xf numFmtId="0" fontId="8" fillId="0" borderId="20" xfId="0" applyFont="1" applyFill="1" applyBorder="1" applyAlignment="1">
      <alignment horizontal="center" vertical="center"/>
    </xf>
    <xf numFmtId="1" fontId="8" fillId="0" borderId="20" xfId="0" applyNumberFormat="1" applyFont="1" applyFill="1" applyBorder="1" applyAlignment="1">
      <alignment horizontal="center" vertical="center"/>
    </xf>
    <xf numFmtId="164" fontId="8" fillId="0" borderId="21" xfId="0" applyNumberFormat="1" applyFont="1" applyBorder="1" applyAlignment="1">
      <alignment horizontal="center" vertical="center"/>
    </xf>
    <xf numFmtId="0" fontId="9" fillId="0" borderId="0" xfId="0" applyFont="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16" xfId="0" applyFont="1" applyBorder="1" applyAlignment="1">
      <alignment horizontal="justify" vertical="center" wrapText="1"/>
    </xf>
    <xf numFmtId="0" fontId="8" fillId="0" borderId="12" xfId="0" applyFont="1" applyFill="1" applyBorder="1" applyAlignment="1">
      <alignment horizontal="center" vertical="center"/>
    </xf>
    <xf numFmtId="1" fontId="8" fillId="0" borderId="12" xfId="0" applyNumberFormat="1" applyFont="1" applyFill="1" applyBorder="1" applyAlignment="1">
      <alignment horizontal="center" vertical="center"/>
    </xf>
    <xf numFmtId="164" fontId="8" fillId="0" borderId="2" xfId="0" applyNumberFormat="1" applyFont="1" applyBorder="1" applyAlignment="1">
      <alignment horizontal="center" vertical="center"/>
    </xf>
    <xf numFmtId="0" fontId="8" fillId="0" borderId="11" xfId="0" applyFont="1" applyBorder="1" applyAlignment="1">
      <alignment horizontal="left" vertical="center" wrapText="1"/>
    </xf>
    <xf numFmtId="0" fontId="8" fillId="0" borderId="20" xfId="0" applyFont="1" applyBorder="1" applyAlignment="1">
      <alignment horizontal="left" vertical="center" wrapText="1"/>
    </xf>
    <xf numFmtId="0" fontId="8" fillId="0" borderId="31" xfId="0" applyFont="1" applyBorder="1" applyAlignment="1">
      <alignment horizontal="left" vertical="center" wrapText="1"/>
    </xf>
    <xf numFmtId="164" fontId="8" fillId="0" borderId="24"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9" xfId="0" applyFont="1" applyBorder="1" applyAlignment="1">
      <alignment horizontal="left" vertical="center" wrapText="1"/>
    </xf>
    <xf numFmtId="0" fontId="8" fillId="0" borderId="17" xfId="0" applyFont="1" applyBorder="1" applyAlignment="1">
      <alignment horizontal="left" vertical="center" wrapText="1"/>
    </xf>
    <xf numFmtId="0" fontId="8" fillId="0" borderId="26" xfId="0" applyFont="1" applyBorder="1" applyAlignment="1">
      <alignment horizontal="left" vertical="center" wrapText="1"/>
    </xf>
    <xf numFmtId="164" fontId="8" fillId="0" borderId="27" xfId="0" applyNumberFormat="1" applyFont="1" applyBorder="1" applyAlignment="1">
      <alignment horizontal="center" vertical="center" wrapText="1"/>
    </xf>
    <xf numFmtId="0" fontId="8" fillId="3" borderId="35"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0" xfId="0" applyFont="1" applyFill="1" applyBorder="1" applyAlignment="1">
      <alignment horizontal="justify" vertical="justify" wrapText="1"/>
    </xf>
    <xf numFmtId="0" fontId="8" fillId="3" borderId="21" xfId="0" applyFont="1" applyFill="1" applyBorder="1" applyAlignment="1">
      <alignment horizontal="justify" vertical="justify" wrapText="1"/>
    </xf>
    <xf numFmtId="0" fontId="8" fillId="3" borderId="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2" xfId="0" applyFont="1" applyFill="1" applyBorder="1" applyAlignment="1">
      <alignment horizontal="justify" vertical="justify" wrapText="1"/>
    </xf>
    <xf numFmtId="0" fontId="8" fillId="3" borderId="2" xfId="0" applyFont="1" applyFill="1" applyBorder="1" applyAlignment="1">
      <alignment horizontal="justify" vertical="justify" wrapText="1"/>
    </xf>
    <xf numFmtId="0" fontId="8" fillId="3" borderId="13" xfId="0" applyFont="1" applyFill="1" applyBorder="1" applyAlignment="1">
      <alignment horizontal="justify" vertical="justify" wrapText="1"/>
    </xf>
    <xf numFmtId="0" fontId="8" fillId="3" borderId="14" xfId="0" applyFont="1" applyFill="1" applyBorder="1" applyAlignment="1">
      <alignment horizontal="justify" vertical="justify" wrapText="1"/>
    </xf>
    <xf numFmtId="0" fontId="8" fillId="3" borderId="42" xfId="0" applyFont="1" applyFill="1" applyBorder="1" applyAlignment="1">
      <alignment horizontal="justify" vertical="justify" wrapText="1"/>
    </xf>
    <xf numFmtId="0" fontId="8" fillId="3" borderId="4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8" fillId="3" borderId="48" xfId="0" applyFont="1" applyFill="1" applyBorder="1" applyAlignment="1">
      <alignment horizontal="justify" vertical="justify" wrapText="1"/>
    </xf>
    <xf numFmtId="0" fontId="8" fillId="3" borderId="49" xfId="0" applyFont="1" applyFill="1" applyBorder="1" applyAlignment="1">
      <alignment horizontal="justify" vertical="justify" wrapText="1"/>
    </xf>
    <xf numFmtId="0" fontId="8" fillId="3" borderId="50" xfId="0" applyFont="1" applyFill="1" applyBorder="1" applyAlignment="1">
      <alignment horizontal="justify" vertical="justify"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18" xfId="0" applyFont="1" applyFill="1" applyBorder="1" applyAlignment="1">
      <alignment horizontal="center" vertical="center" wrapText="1"/>
    </xf>
    <xf numFmtId="164" fontId="8" fillId="3" borderId="41" xfId="0" applyNumberFormat="1"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1" xfId="0" applyFont="1" applyFill="1" applyBorder="1" applyAlignment="1">
      <alignment horizontal="justify" vertical="justify" wrapText="1"/>
    </xf>
    <xf numFmtId="0" fontId="8" fillId="3" borderId="32" xfId="0" applyFont="1" applyFill="1" applyBorder="1" applyAlignment="1">
      <alignment horizontal="justify" vertical="justify" wrapText="1"/>
    </xf>
    <xf numFmtId="0" fontId="8" fillId="3" borderId="22" xfId="0" applyFont="1" applyFill="1" applyBorder="1" applyAlignment="1">
      <alignment horizontal="justify" vertical="justify" wrapText="1"/>
    </xf>
    <xf numFmtId="3" fontId="8" fillId="3" borderId="21" xfId="0" applyNumberFormat="1"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16" xfId="0" applyFont="1" applyFill="1" applyBorder="1" applyAlignment="1">
      <alignment horizontal="justify" vertical="justify" wrapText="1"/>
    </xf>
    <xf numFmtId="3" fontId="8" fillId="3" borderId="2" xfId="0" applyNumberFormat="1"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6" xfId="0" applyFont="1" applyFill="1" applyBorder="1" applyAlignment="1">
      <alignment horizontal="justify" vertical="justify" wrapText="1"/>
    </xf>
    <xf numFmtId="0" fontId="8" fillId="3" borderId="37" xfId="0" applyFont="1" applyFill="1" applyBorder="1" applyAlignment="1">
      <alignment horizontal="justify" vertical="justify" wrapText="1"/>
    </xf>
    <xf numFmtId="0" fontId="8" fillId="3" borderId="19" xfId="0" applyFont="1" applyFill="1" applyBorder="1" applyAlignment="1">
      <alignment horizontal="justify" vertical="justify" wrapText="1"/>
    </xf>
    <xf numFmtId="3" fontId="8" fillId="3" borderId="10" xfId="0" applyNumberFormat="1" applyFont="1" applyFill="1" applyBorder="1" applyAlignment="1">
      <alignment horizontal="center" vertical="center" wrapText="1"/>
    </xf>
    <xf numFmtId="0" fontId="8" fillId="3" borderId="20" xfId="0" applyFont="1" applyFill="1" applyBorder="1" applyAlignment="1">
      <alignment horizontal="justify" vertical="center" wrapText="1"/>
    </xf>
    <xf numFmtId="0" fontId="8" fillId="3" borderId="21" xfId="0" applyFont="1" applyFill="1" applyBorder="1" applyAlignment="1">
      <alignment horizontal="justify" vertical="center" wrapText="1"/>
    </xf>
    <xf numFmtId="0" fontId="8" fillId="3" borderId="3"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38" xfId="0" applyFont="1" applyFill="1" applyBorder="1" applyAlignment="1">
      <alignment horizontal="justify" vertical="center" wrapText="1"/>
    </xf>
    <xf numFmtId="0" fontId="8" fillId="3" borderId="4" xfId="0" applyFont="1" applyFill="1" applyBorder="1" applyAlignment="1">
      <alignment horizontal="justify"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wrapText="1"/>
    </xf>
    <xf numFmtId="165" fontId="8" fillId="4" borderId="20" xfId="0" applyNumberFormat="1" applyFont="1" applyFill="1" applyBorder="1" applyAlignment="1" applyProtection="1">
      <alignment horizontal="center" vertical="center"/>
      <protection locked="0"/>
    </xf>
    <xf numFmtId="165" fontId="8" fillId="4" borderId="12" xfId="0" applyNumberFormat="1" applyFont="1" applyFill="1" applyBorder="1" applyAlignment="1" applyProtection="1">
      <alignment horizontal="center" vertical="center"/>
      <protection locked="0"/>
    </xf>
    <xf numFmtId="164" fontId="8" fillId="4" borderId="25" xfId="0" applyNumberFormat="1" applyFont="1" applyFill="1" applyBorder="1" applyAlignment="1" applyProtection="1">
      <alignment horizontal="center" vertical="center" wrapText="1"/>
      <protection locked="0"/>
    </xf>
    <xf numFmtId="0" fontId="8" fillId="4" borderId="0" xfId="0" applyFont="1" applyFill="1" applyAlignment="1" applyProtection="1">
      <alignment horizontal="left" vertical="center"/>
      <protection locked="0"/>
    </xf>
    <xf numFmtId="0" fontId="11" fillId="4"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04CD3B64-B04E-4303-96D9-5A2C2DB35C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7"/>
  <sheetViews>
    <sheetView tabSelected="1" zoomScale="90" zoomScaleNormal="90" workbookViewId="0">
      <selection activeCell="A8" sqref="A8:D8"/>
    </sheetView>
  </sheetViews>
  <sheetFormatPr defaultColWidth="9.1796875" defaultRowHeight="12" customHeight="1" x14ac:dyDescent="0.35"/>
  <cols>
    <col min="1" max="1" width="4.26953125" style="3" customWidth="1"/>
    <col min="2" max="2" width="17.7265625" style="3" customWidth="1"/>
    <col min="3" max="3" width="0.1796875" style="3" customWidth="1"/>
    <col min="4" max="4" width="21" style="3" customWidth="1"/>
    <col min="5" max="5" width="54.7265625" style="3" customWidth="1"/>
    <col min="6" max="16384" width="9.1796875" style="3"/>
  </cols>
  <sheetData>
    <row r="8" spans="1:5" ht="12" customHeight="1" x14ac:dyDescent="0.35">
      <c r="A8" s="12" t="s">
        <v>114</v>
      </c>
      <c r="B8" s="12"/>
      <c r="C8" s="12"/>
      <c r="D8" s="12"/>
    </row>
    <row r="9" spans="1:5" ht="12" customHeight="1" x14ac:dyDescent="0.35">
      <c r="A9" s="12" t="s">
        <v>115</v>
      </c>
      <c r="B9" s="12"/>
      <c r="C9" s="12"/>
      <c r="D9" s="12"/>
    </row>
    <row r="10" spans="1:5" ht="12" customHeight="1" x14ac:dyDescent="0.35">
      <c r="A10" s="13" t="s">
        <v>116</v>
      </c>
      <c r="B10" s="13"/>
      <c r="C10" s="13"/>
      <c r="D10" s="13"/>
    </row>
    <row r="12" spans="1:5" ht="12" customHeight="1" x14ac:dyDescent="0.35">
      <c r="E12" s="1" t="s">
        <v>117</v>
      </c>
    </row>
    <row r="13" spans="1:5" ht="12" customHeight="1" x14ac:dyDescent="0.35">
      <c r="E13" s="1"/>
    </row>
    <row r="14" spans="1:5" ht="18" customHeight="1" x14ac:dyDescent="0.35">
      <c r="A14" s="14" t="s">
        <v>27</v>
      </c>
      <c r="B14" s="14"/>
      <c r="C14" s="14"/>
      <c r="D14" s="14"/>
      <c r="E14" s="14"/>
    </row>
    <row r="16" spans="1:5" ht="12" customHeight="1" x14ac:dyDescent="0.35">
      <c r="A16" s="3" t="s">
        <v>28</v>
      </c>
    </row>
    <row r="18" spans="1:5" s="7" customFormat="1" ht="24" customHeight="1" x14ac:dyDescent="0.35">
      <c r="A18" s="12" t="s">
        <v>118</v>
      </c>
      <c r="B18" s="12"/>
      <c r="C18" s="12"/>
      <c r="D18" s="12"/>
      <c r="E18" s="12"/>
    </row>
    <row r="19" spans="1:5" s="7" customFormat="1" ht="12" customHeight="1" x14ac:dyDescent="0.35">
      <c r="A19" s="15"/>
      <c r="B19" s="15"/>
      <c r="C19" s="15"/>
      <c r="D19" s="15"/>
      <c r="E19" s="15"/>
    </row>
    <row r="20" spans="1:5" s="7" customFormat="1" ht="12" customHeight="1" x14ac:dyDescent="0.35">
      <c r="A20" s="10" t="s">
        <v>56</v>
      </c>
      <c r="B20" s="10"/>
      <c r="C20" s="10"/>
      <c r="D20" s="10"/>
      <c r="E20" s="10"/>
    </row>
    <row r="21" spans="1:5" ht="12" customHeight="1" x14ac:dyDescent="0.35">
      <c r="A21" s="10"/>
      <c r="B21" s="10"/>
      <c r="C21" s="10"/>
      <c r="D21" s="10"/>
      <c r="E21" s="10"/>
    </row>
    <row r="22" spans="1:5" ht="12" customHeight="1" x14ac:dyDescent="0.35">
      <c r="A22" s="10" t="s">
        <v>119</v>
      </c>
      <c r="B22" s="10"/>
      <c r="C22" s="10"/>
      <c r="D22" s="10"/>
      <c r="E22" s="10"/>
    </row>
    <row r="23" spans="1:5" ht="12" customHeight="1" x14ac:dyDescent="0.35">
      <c r="A23" s="10" t="s">
        <v>120</v>
      </c>
      <c r="B23" s="10"/>
      <c r="C23" s="10"/>
      <c r="D23" s="10"/>
      <c r="E23" s="10"/>
    </row>
    <row r="24" spans="1:5" ht="12" customHeight="1" x14ac:dyDescent="0.35">
      <c r="A24" s="10" t="s">
        <v>121</v>
      </c>
      <c r="B24" s="10"/>
      <c r="C24" s="10"/>
      <c r="D24" s="10"/>
      <c r="E24" s="10"/>
    </row>
    <row r="25" spans="1:5" ht="12" customHeight="1" x14ac:dyDescent="0.35">
      <c r="A25" s="8"/>
      <c r="B25" s="8"/>
      <c r="C25" s="8"/>
      <c r="D25" s="8"/>
      <c r="E25" s="8"/>
    </row>
    <row r="26" spans="1:5" ht="24" customHeight="1" x14ac:dyDescent="0.35">
      <c r="A26" s="10" t="s">
        <v>34</v>
      </c>
      <c r="B26" s="10"/>
      <c r="C26" s="10"/>
      <c r="D26" s="10"/>
      <c r="E26" s="10"/>
    </row>
    <row r="27" spans="1:5" ht="12" customHeight="1" x14ac:dyDescent="0.35">
      <c r="A27" s="16"/>
      <c r="B27" s="16"/>
      <c r="C27" s="16"/>
      <c r="D27" s="16"/>
      <c r="E27" s="16"/>
    </row>
    <row r="28" spans="1:5" s="7" customFormat="1" ht="24" customHeight="1" x14ac:dyDescent="0.35">
      <c r="A28" s="11" t="s">
        <v>122</v>
      </c>
      <c r="B28" s="11"/>
      <c r="C28" s="11"/>
      <c r="D28" s="11"/>
      <c r="E28" s="11"/>
    </row>
    <row r="29" spans="1:5" s="7" customFormat="1" ht="12" customHeight="1" x14ac:dyDescent="0.35">
      <c r="A29" s="8"/>
      <c r="B29" s="8"/>
      <c r="C29" s="8"/>
      <c r="D29" s="8"/>
      <c r="E29" s="8"/>
    </row>
    <row r="30" spans="1:5" s="7" customFormat="1" ht="12" customHeight="1" x14ac:dyDescent="0.35">
      <c r="A30" s="11" t="s">
        <v>48</v>
      </c>
      <c r="B30" s="11"/>
      <c r="C30" s="11"/>
      <c r="D30" s="11"/>
      <c r="E30" s="11"/>
    </row>
    <row r="31" spans="1:5" s="7" customFormat="1" ht="12" customHeight="1" x14ac:dyDescent="0.35">
      <c r="A31" s="6"/>
      <c r="B31" s="6"/>
      <c r="C31" s="6"/>
      <c r="D31" s="6"/>
      <c r="E31" s="6"/>
    </row>
    <row r="32" spans="1:5" s="7" customFormat="1" ht="12" customHeight="1" x14ac:dyDescent="0.35">
      <c r="A32" s="10" t="s">
        <v>123</v>
      </c>
      <c r="B32" s="10"/>
      <c r="C32" s="10"/>
      <c r="D32" s="10"/>
      <c r="E32" s="10"/>
    </row>
    <row r="33" spans="1:5" s="7" customFormat="1" ht="12" customHeight="1" x14ac:dyDescent="0.35">
      <c r="A33" s="8"/>
      <c r="B33" s="8"/>
      <c r="C33" s="8"/>
      <c r="D33" s="8"/>
      <c r="E33" s="8"/>
    </row>
    <row r="34" spans="1:5" s="7" customFormat="1" ht="36" customHeight="1" x14ac:dyDescent="0.35">
      <c r="A34" s="10" t="s">
        <v>57</v>
      </c>
      <c r="B34" s="10"/>
      <c r="C34" s="10"/>
      <c r="D34" s="10"/>
      <c r="E34" s="10"/>
    </row>
    <row r="35" spans="1:5" s="7" customFormat="1" ht="24" customHeight="1" x14ac:dyDescent="0.35">
      <c r="A35" s="10" t="s">
        <v>124</v>
      </c>
      <c r="B35" s="10"/>
      <c r="C35" s="10"/>
      <c r="D35" s="10"/>
      <c r="E35" s="10"/>
    </row>
    <row r="36" spans="1:5" s="7" customFormat="1" ht="12" customHeight="1" x14ac:dyDescent="0.35">
      <c r="A36" s="10" t="s">
        <v>42</v>
      </c>
      <c r="B36" s="10"/>
      <c r="C36" s="10"/>
      <c r="D36" s="10"/>
      <c r="E36" s="10"/>
    </row>
    <row r="37" spans="1:5" s="7" customFormat="1" ht="24" customHeight="1" x14ac:dyDescent="0.35">
      <c r="A37" s="10" t="s">
        <v>43</v>
      </c>
      <c r="B37" s="10"/>
      <c r="C37" s="10"/>
      <c r="D37" s="10"/>
      <c r="E37" s="10"/>
    </row>
    <row r="39" spans="1:5" ht="12" customHeight="1" x14ac:dyDescent="0.35">
      <c r="A39" s="17" t="s">
        <v>76</v>
      </c>
      <c r="B39" s="17"/>
      <c r="C39" s="17"/>
      <c r="D39" s="17"/>
      <c r="E39" s="17"/>
    </row>
    <row r="40" spans="1:5" ht="12" customHeight="1" x14ac:dyDescent="0.35">
      <c r="A40" s="17" t="s">
        <v>77</v>
      </c>
      <c r="B40" s="17"/>
      <c r="C40" s="17"/>
      <c r="D40" s="17"/>
      <c r="E40" s="17"/>
    </row>
    <row r="41" spans="1:5" ht="24" customHeight="1" x14ac:dyDescent="0.35">
      <c r="A41" s="17" t="s">
        <v>78</v>
      </c>
      <c r="B41" s="17"/>
      <c r="C41" s="17"/>
      <c r="D41" s="17"/>
      <c r="E41" s="17"/>
    </row>
    <row r="42" spans="1:5" ht="12" customHeight="1" x14ac:dyDescent="0.35">
      <c r="A42" s="17" t="s">
        <v>79</v>
      </c>
      <c r="B42" s="17"/>
      <c r="C42" s="17"/>
      <c r="D42" s="17"/>
      <c r="E42" s="17"/>
    </row>
    <row r="43" spans="1:5" ht="12" customHeight="1" x14ac:dyDescent="0.35">
      <c r="A43" s="17" t="s">
        <v>80</v>
      </c>
      <c r="B43" s="17"/>
      <c r="C43" s="17"/>
      <c r="D43" s="17"/>
      <c r="E43" s="17"/>
    </row>
    <row r="44" spans="1:5" ht="12" customHeight="1" x14ac:dyDescent="0.35">
      <c r="A44" s="17" t="s">
        <v>81</v>
      </c>
      <c r="B44" s="17"/>
      <c r="C44" s="17"/>
      <c r="D44" s="17"/>
      <c r="E44" s="17"/>
    </row>
    <row r="45" spans="1:5" ht="12" customHeight="1" x14ac:dyDescent="0.35">
      <c r="A45" s="17" t="s">
        <v>82</v>
      </c>
      <c r="B45" s="17"/>
      <c r="C45" s="17"/>
      <c r="D45" s="17"/>
      <c r="E45" s="17"/>
    </row>
    <row r="46" spans="1:5" ht="36" customHeight="1" x14ac:dyDescent="0.35">
      <c r="A46" s="17" t="s">
        <v>83</v>
      </c>
      <c r="B46" s="17"/>
      <c r="C46" s="17"/>
      <c r="D46" s="17"/>
      <c r="E46" s="17"/>
    </row>
    <row r="47" spans="1:5" ht="12" customHeight="1" x14ac:dyDescent="0.35">
      <c r="A47" s="17" t="s">
        <v>84</v>
      </c>
      <c r="B47" s="17"/>
      <c r="C47" s="17"/>
      <c r="D47" s="17"/>
      <c r="E47" s="17"/>
    </row>
    <row r="48" spans="1:5" ht="12" customHeight="1" x14ac:dyDescent="0.35">
      <c r="A48" s="17" t="s">
        <v>85</v>
      </c>
      <c r="B48" s="17"/>
      <c r="C48" s="17"/>
      <c r="D48" s="17"/>
      <c r="E48" s="17"/>
    </row>
    <row r="49" spans="1:5" ht="12" customHeight="1" x14ac:dyDescent="0.35">
      <c r="A49" s="17" t="s">
        <v>86</v>
      </c>
      <c r="B49" s="17"/>
      <c r="C49" s="17"/>
      <c r="D49" s="17"/>
      <c r="E49" s="17"/>
    </row>
    <row r="50" spans="1:5" ht="12" customHeight="1" x14ac:dyDescent="0.35">
      <c r="A50" s="17" t="s">
        <v>87</v>
      </c>
      <c r="B50" s="17"/>
      <c r="C50" s="17"/>
      <c r="D50" s="17"/>
      <c r="E50" s="17"/>
    </row>
    <row r="51" spans="1:5" ht="12" customHeight="1" x14ac:dyDescent="0.35">
      <c r="A51" s="17" t="s">
        <v>88</v>
      </c>
      <c r="B51" s="17"/>
      <c r="C51" s="17"/>
      <c r="D51" s="17"/>
      <c r="E51" s="17"/>
    </row>
    <row r="52" spans="1:5" ht="12" customHeight="1" x14ac:dyDescent="0.35">
      <c r="A52" s="17" t="s">
        <v>89</v>
      </c>
      <c r="B52" s="17"/>
      <c r="C52" s="17"/>
      <c r="D52" s="17"/>
      <c r="E52" s="17"/>
    </row>
    <row r="53" spans="1:5" ht="12" customHeight="1" x14ac:dyDescent="0.35">
      <c r="A53" s="17" t="s">
        <v>90</v>
      </c>
      <c r="B53" s="17"/>
      <c r="C53" s="17"/>
      <c r="D53" s="17"/>
      <c r="E53" s="17"/>
    </row>
    <row r="54" spans="1:5" ht="48" customHeight="1" x14ac:dyDescent="0.35">
      <c r="A54" s="17" t="s">
        <v>91</v>
      </c>
      <c r="B54" s="17"/>
      <c r="C54" s="17"/>
      <c r="D54" s="17"/>
      <c r="E54" s="17"/>
    </row>
    <row r="56" spans="1:5" ht="12" customHeight="1" x14ac:dyDescent="0.35">
      <c r="E56" s="1" t="s">
        <v>49</v>
      </c>
    </row>
    <row r="57" spans="1:5" ht="12" customHeight="1" x14ac:dyDescent="0.35">
      <c r="E57" s="1"/>
    </row>
    <row r="58" spans="1:5" ht="12" customHeight="1" x14ac:dyDescent="0.35">
      <c r="E58" s="2" t="s">
        <v>125</v>
      </c>
    </row>
    <row r="59" spans="1:5" ht="12" customHeight="1" x14ac:dyDescent="0.35">
      <c r="E59" s="2" t="s">
        <v>51</v>
      </c>
    </row>
    <row r="60" spans="1:5" ht="12" customHeight="1" x14ac:dyDescent="0.35">
      <c r="E60" s="2" t="s">
        <v>52</v>
      </c>
    </row>
    <row r="61" spans="1:5" ht="12" customHeight="1" x14ac:dyDescent="0.35">
      <c r="E61" s="2" t="s">
        <v>126</v>
      </c>
    </row>
    <row r="63" spans="1:5" ht="12" customHeight="1" x14ac:dyDescent="0.35">
      <c r="A63" s="3" t="s">
        <v>29</v>
      </c>
    </row>
    <row r="65" spans="1:5" ht="12" customHeight="1" x14ac:dyDescent="0.35">
      <c r="A65" s="9" t="s">
        <v>53</v>
      </c>
      <c r="B65" s="9"/>
      <c r="C65" s="9"/>
      <c r="D65" s="9"/>
      <c r="E65" s="9"/>
    </row>
    <row r="66" spans="1:5" ht="12" customHeight="1" x14ac:dyDescent="0.35">
      <c r="A66" s="9" t="s">
        <v>127</v>
      </c>
      <c r="B66" s="9"/>
      <c r="C66" s="9"/>
      <c r="D66" s="9"/>
      <c r="E66" s="9"/>
    </row>
    <row r="67" spans="1:5" ht="12" customHeight="1" x14ac:dyDescent="0.35">
      <c r="A67" s="3" t="s">
        <v>128</v>
      </c>
    </row>
  </sheetData>
  <sheetProtection algorithmName="SHA-512" hashValue="csipi28UyGM2ErEsWksy75Iznj7McZDf9Zcjnf2tP94sevENRbWjrKrPLdUxNUjkwJD3/Cw9WpsVgEIRzngl4Q==" saltValue="dw+4G19JmlHuLa84hcrrCg==" spinCount="100000" sheet="1" objects="1" scenarios="1"/>
  <mergeCells count="37">
    <mergeCell ref="A49:E49"/>
    <mergeCell ref="A50:E50"/>
    <mergeCell ref="A51:E51"/>
    <mergeCell ref="A52:E52"/>
    <mergeCell ref="A53:E53"/>
    <mergeCell ref="A66:E66"/>
    <mergeCell ref="A32:E32"/>
    <mergeCell ref="A37:E37"/>
    <mergeCell ref="A36:E36"/>
    <mergeCell ref="A24:E24"/>
    <mergeCell ref="A39:E39"/>
    <mergeCell ref="A40:E40"/>
    <mergeCell ref="A41:E41"/>
    <mergeCell ref="A42:E42"/>
    <mergeCell ref="A43:E43"/>
    <mergeCell ref="A44:E44"/>
    <mergeCell ref="A45:E45"/>
    <mergeCell ref="A46:E46"/>
    <mergeCell ref="A47:E47"/>
    <mergeCell ref="A48:E48"/>
    <mergeCell ref="A54:E54"/>
    <mergeCell ref="A14:E14"/>
    <mergeCell ref="A21:E21"/>
    <mergeCell ref="A22:E22"/>
    <mergeCell ref="A65:E65"/>
    <mergeCell ref="A8:D8"/>
    <mergeCell ref="A9:D9"/>
    <mergeCell ref="A10:D10"/>
    <mergeCell ref="A20:E20"/>
    <mergeCell ref="A23:E23"/>
    <mergeCell ref="A18:E18"/>
    <mergeCell ref="A26:E26"/>
    <mergeCell ref="A27:E27"/>
    <mergeCell ref="A34:E34"/>
    <mergeCell ref="A35:E35"/>
    <mergeCell ref="A28:E28"/>
    <mergeCell ref="A30:E30"/>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90" zoomScaleNormal="90" workbookViewId="0">
      <selection activeCell="B16" sqref="B16"/>
    </sheetView>
  </sheetViews>
  <sheetFormatPr defaultColWidth="8.7265625" defaultRowHeight="12" customHeight="1" x14ac:dyDescent="0.3"/>
  <cols>
    <col min="1" max="1" width="45.7265625" style="20" customWidth="1"/>
    <col min="2" max="2" width="42.7265625" style="20" customWidth="1"/>
    <col min="3" max="16384" width="8.7265625" style="20"/>
  </cols>
  <sheetData>
    <row r="7" spans="1:2" ht="12" customHeight="1" x14ac:dyDescent="0.3">
      <c r="A7" s="18" t="s">
        <v>129</v>
      </c>
      <c r="B7" s="19"/>
    </row>
    <row r="8" spans="1:2" ht="12" customHeight="1" x14ac:dyDescent="0.3">
      <c r="A8" s="18"/>
      <c r="B8" s="19"/>
    </row>
    <row r="9" spans="1:2" s="22" customFormat="1" ht="18" customHeight="1" x14ac:dyDescent="0.4">
      <c r="A9" s="21" t="s">
        <v>50</v>
      </c>
      <c r="B9" s="21"/>
    </row>
    <row r="10" spans="1:2" ht="12" customHeight="1" thickBot="1" x14ac:dyDescent="0.35">
      <c r="A10" s="23"/>
      <c r="B10" s="23"/>
    </row>
    <row r="11" spans="1:2" ht="12" customHeight="1" thickBot="1" x14ac:dyDescent="0.35">
      <c r="A11" s="24" t="s">
        <v>35</v>
      </c>
      <c r="B11" s="25"/>
    </row>
    <row r="12" spans="1:2" ht="12" customHeight="1" x14ac:dyDescent="0.3">
      <c r="A12" s="26" t="s">
        <v>1</v>
      </c>
      <c r="B12" s="27" t="s">
        <v>36</v>
      </c>
    </row>
    <row r="13" spans="1:2" ht="12" customHeight="1" x14ac:dyDescent="0.3">
      <c r="A13" s="28" t="s">
        <v>2</v>
      </c>
      <c r="B13" s="29" t="s">
        <v>37</v>
      </c>
    </row>
    <row r="14" spans="1:2" ht="12" customHeight="1" thickBot="1" x14ac:dyDescent="0.35">
      <c r="A14" s="30" t="s">
        <v>6</v>
      </c>
      <c r="B14" s="5">
        <v>59624928052</v>
      </c>
    </row>
    <row r="15" spans="1:2" ht="12" customHeight="1" thickBot="1" x14ac:dyDescent="0.35">
      <c r="A15" s="24" t="s">
        <v>4</v>
      </c>
      <c r="B15" s="25"/>
    </row>
    <row r="16" spans="1:2" ht="12" customHeight="1" x14ac:dyDescent="0.3">
      <c r="A16" s="26" t="s">
        <v>1</v>
      </c>
      <c r="B16" s="36"/>
    </row>
    <row r="17" spans="1:2" ht="12" customHeight="1" x14ac:dyDescent="0.3">
      <c r="A17" s="31" t="s">
        <v>2</v>
      </c>
      <c r="B17" s="37"/>
    </row>
    <row r="18" spans="1:2" ht="12" customHeight="1" x14ac:dyDescent="0.3">
      <c r="A18" s="31" t="s">
        <v>5</v>
      </c>
      <c r="B18" s="37"/>
    </row>
    <row r="19" spans="1:2" ht="12" customHeight="1" x14ac:dyDescent="0.3">
      <c r="A19" s="31" t="s">
        <v>6</v>
      </c>
      <c r="B19" s="37"/>
    </row>
    <row r="20" spans="1:2" ht="12" customHeight="1" x14ac:dyDescent="0.3">
      <c r="A20" s="31" t="s">
        <v>38</v>
      </c>
      <c r="B20" s="37"/>
    </row>
    <row r="21" spans="1:2" ht="12" customHeight="1" x14ac:dyDescent="0.3">
      <c r="A21" s="31" t="s">
        <v>7</v>
      </c>
      <c r="B21" s="37"/>
    </row>
    <row r="22" spans="1:2" ht="12" customHeight="1" x14ac:dyDescent="0.3">
      <c r="A22" s="31" t="s">
        <v>8</v>
      </c>
      <c r="B22" s="38"/>
    </row>
    <row r="23" spans="1:2" ht="12" customHeight="1" x14ac:dyDescent="0.3">
      <c r="A23" s="31" t="s">
        <v>3</v>
      </c>
      <c r="B23" s="37"/>
    </row>
    <row r="24" spans="1:2" ht="12" customHeight="1" x14ac:dyDescent="0.3">
      <c r="A24" s="31" t="s">
        <v>39</v>
      </c>
      <c r="B24" s="37"/>
    </row>
    <row r="25" spans="1:2" ht="12" customHeight="1" x14ac:dyDescent="0.3">
      <c r="A25" s="31" t="s">
        <v>9</v>
      </c>
      <c r="B25" s="37"/>
    </row>
    <row r="26" spans="1:2" ht="24" customHeight="1" thickBot="1" x14ac:dyDescent="0.35">
      <c r="A26" s="28" t="s">
        <v>58</v>
      </c>
      <c r="B26" s="39"/>
    </row>
    <row r="27" spans="1:2" ht="12" customHeight="1" thickBot="1" x14ac:dyDescent="0.35">
      <c r="A27" s="24" t="s">
        <v>10</v>
      </c>
      <c r="B27" s="25"/>
    </row>
    <row r="28" spans="1:2" ht="12" customHeight="1" x14ac:dyDescent="0.3">
      <c r="A28" s="26" t="s">
        <v>1</v>
      </c>
      <c r="B28" s="36"/>
    </row>
    <row r="29" spans="1:2" ht="12" customHeight="1" x14ac:dyDescent="0.3">
      <c r="A29" s="31" t="s">
        <v>2</v>
      </c>
      <c r="B29" s="37"/>
    </row>
    <row r="30" spans="1:2" ht="12" customHeight="1" x14ac:dyDescent="0.3">
      <c r="A30" s="31" t="s">
        <v>6</v>
      </c>
      <c r="B30" s="37"/>
    </row>
    <row r="31" spans="1:2" ht="12" customHeight="1" x14ac:dyDescent="0.3">
      <c r="A31" s="31" t="s">
        <v>38</v>
      </c>
      <c r="B31" s="37"/>
    </row>
    <row r="32" spans="1:2" ht="12" customHeight="1" x14ac:dyDescent="0.3">
      <c r="A32" s="31" t="s">
        <v>11</v>
      </c>
      <c r="B32" s="37"/>
    </row>
    <row r="33" spans="1:2" ht="12" customHeight="1" x14ac:dyDescent="0.3">
      <c r="A33" s="31" t="s">
        <v>12</v>
      </c>
      <c r="B33" s="37"/>
    </row>
    <row r="34" spans="1:2" ht="12" customHeight="1" x14ac:dyDescent="0.3">
      <c r="A34" s="31" t="s">
        <v>13</v>
      </c>
      <c r="B34" s="37"/>
    </row>
    <row r="35" spans="1:2" ht="12" customHeight="1" thickBot="1" x14ac:dyDescent="0.35">
      <c r="A35" s="31" t="s">
        <v>32</v>
      </c>
      <c r="B35" s="37"/>
    </row>
    <row r="36" spans="1:2" ht="12" customHeight="1" thickBot="1" x14ac:dyDescent="0.35">
      <c r="A36" s="24" t="s">
        <v>14</v>
      </c>
      <c r="B36" s="25"/>
    </row>
    <row r="37" spans="1:2" ht="12" customHeight="1" x14ac:dyDescent="0.3">
      <c r="A37" s="32" t="s">
        <v>11</v>
      </c>
      <c r="B37" s="27" t="s">
        <v>59</v>
      </c>
    </row>
    <row r="38" spans="1:2" ht="12" customHeight="1" x14ac:dyDescent="0.3">
      <c r="A38" s="26" t="s">
        <v>40</v>
      </c>
      <c r="B38" s="27" t="s">
        <v>130</v>
      </c>
    </row>
    <row r="39" spans="1:2" ht="12" customHeight="1" x14ac:dyDescent="0.3">
      <c r="A39" s="31" t="s">
        <v>15</v>
      </c>
      <c r="B39" s="40"/>
    </row>
    <row r="40" spans="1:2" ht="12" customHeight="1" x14ac:dyDescent="0.3">
      <c r="A40" s="31" t="s">
        <v>16</v>
      </c>
      <c r="B40" s="37"/>
    </row>
    <row r="41" spans="1:2" ht="12" customHeight="1" x14ac:dyDescent="0.3">
      <c r="A41" s="31" t="s">
        <v>17</v>
      </c>
      <c r="B41" s="40"/>
    </row>
    <row r="42" spans="1:2" ht="12" customHeight="1" x14ac:dyDescent="0.3">
      <c r="A42" s="31" t="s">
        <v>18</v>
      </c>
      <c r="B42" s="37"/>
    </row>
    <row r="43" spans="1:2" ht="12" customHeight="1" x14ac:dyDescent="0.3">
      <c r="A43" s="31" t="s">
        <v>19</v>
      </c>
      <c r="B43" s="4">
        <f>SUM(B39+B41)</f>
        <v>0</v>
      </c>
    </row>
    <row r="44" spans="1:2" ht="12" customHeight="1" x14ac:dyDescent="0.3">
      <c r="A44" s="31" t="s">
        <v>20</v>
      </c>
      <c r="B44" s="37"/>
    </row>
    <row r="45" spans="1:2" ht="12" customHeight="1" x14ac:dyDescent="0.3">
      <c r="A45" s="31" t="s">
        <v>21</v>
      </c>
      <c r="B45" s="33" t="s">
        <v>33</v>
      </c>
    </row>
    <row r="46" spans="1:2" ht="12" customHeight="1" thickBot="1" x14ac:dyDescent="0.35">
      <c r="A46" s="30" t="s">
        <v>22</v>
      </c>
      <c r="B46" s="5" t="s">
        <v>131</v>
      </c>
    </row>
    <row r="47" spans="1:2" ht="12" customHeight="1" x14ac:dyDescent="0.3">
      <c r="A47" s="19"/>
      <c r="B47" s="19"/>
    </row>
    <row r="48" spans="1:2" ht="12" customHeight="1" x14ac:dyDescent="0.3">
      <c r="A48" s="34" t="s">
        <v>54</v>
      </c>
      <c r="B48" s="35" t="s">
        <v>55</v>
      </c>
    </row>
    <row r="49" spans="1:2" ht="12" customHeight="1" x14ac:dyDescent="0.3">
      <c r="A49" s="41"/>
      <c r="B49" s="42"/>
    </row>
  </sheetData>
  <sheetProtection algorithmName="SHA-512" hashValue="jDAuYPwlTYFOjO0oFmND8liitjp/9LhQaAwrDNnUoNx5wN+6wkQY5KC0smHmw3DoRMOmrBbG0fBd03YnDjIIRg==" saltValue="b4Ac1qmCwjJEQuSZylHMJA=="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H50"/>
  <sheetViews>
    <sheetView zoomScale="90" zoomScaleNormal="90" workbookViewId="0">
      <selection activeCell="G13" sqref="G13"/>
    </sheetView>
  </sheetViews>
  <sheetFormatPr defaultColWidth="9.1796875" defaultRowHeight="12" customHeight="1" x14ac:dyDescent="0.35"/>
  <cols>
    <col min="1" max="1" width="4.7265625" style="61" customWidth="1"/>
    <col min="2" max="2" width="16.81640625" style="61" customWidth="1"/>
    <col min="3" max="3" width="17.7265625" style="61" customWidth="1"/>
    <col min="4" max="4" width="23.1796875" style="61" customWidth="1"/>
    <col min="5" max="5" width="14.7265625" style="61" customWidth="1"/>
    <col min="6" max="8" width="13.7265625" style="61" customWidth="1"/>
    <col min="9" max="16384" width="9.1796875" style="61"/>
  </cols>
  <sheetData>
    <row r="7" spans="1:8" s="45" customFormat="1" ht="12" customHeight="1" x14ac:dyDescent="0.35">
      <c r="A7" s="43" t="s">
        <v>132</v>
      </c>
      <c r="B7" s="43"/>
      <c r="C7" s="43"/>
      <c r="D7" s="44"/>
      <c r="E7" s="44"/>
      <c r="F7" s="44"/>
      <c r="G7" s="44"/>
      <c r="H7" s="44"/>
    </row>
    <row r="8" spans="1:8" s="45" customFormat="1" ht="12" customHeight="1" x14ac:dyDescent="0.35">
      <c r="A8" s="46"/>
      <c r="B8" s="46"/>
      <c r="C8" s="46"/>
      <c r="D8" s="44"/>
      <c r="E8" s="44"/>
      <c r="F8" s="44"/>
      <c r="G8" s="44"/>
      <c r="H8" s="44"/>
    </row>
    <row r="9" spans="1:8" s="45" customFormat="1" ht="18" customHeight="1" x14ac:dyDescent="0.35">
      <c r="A9" s="47" t="s">
        <v>23</v>
      </c>
      <c r="B9" s="47"/>
      <c r="C9" s="47"/>
      <c r="D9" s="47"/>
      <c r="E9" s="47"/>
      <c r="F9" s="47"/>
      <c r="G9" s="47"/>
      <c r="H9" s="47"/>
    </row>
    <row r="10" spans="1:8" s="45" customFormat="1" ht="12" customHeight="1" x14ac:dyDescent="0.35">
      <c r="A10" s="48" t="s">
        <v>133</v>
      </c>
      <c r="B10" s="48"/>
      <c r="C10" s="48"/>
      <c r="D10" s="48"/>
      <c r="E10" s="48"/>
      <c r="F10" s="48"/>
      <c r="G10" s="48"/>
      <c r="H10" s="48"/>
    </row>
    <row r="11" spans="1:8" s="45" customFormat="1" ht="12" customHeight="1" thickBot="1" x14ac:dyDescent="0.4">
      <c r="A11" s="44"/>
      <c r="B11" s="44"/>
      <c r="C11" s="44"/>
      <c r="D11" s="44"/>
      <c r="E11" s="44"/>
      <c r="F11" s="44"/>
      <c r="G11" s="44"/>
      <c r="H11" s="44"/>
    </row>
    <row r="12" spans="1:8" s="53" customFormat="1" ht="36" customHeight="1" thickBot="1" x14ac:dyDescent="0.4">
      <c r="A12" s="49" t="s">
        <v>30</v>
      </c>
      <c r="B12" s="50" t="s">
        <v>31</v>
      </c>
      <c r="C12" s="51"/>
      <c r="D12" s="52"/>
      <c r="E12" s="49" t="s">
        <v>26</v>
      </c>
      <c r="F12" s="49" t="s">
        <v>47</v>
      </c>
      <c r="G12" s="49" t="s">
        <v>24</v>
      </c>
      <c r="H12" s="49" t="s">
        <v>25</v>
      </c>
    </row>
    <row r="13" spans="1:8" ht="12" customHeight="1" x14ac:dyDescent="0.35">
      <c r="A13" s="54" t="s">
        <v>0</v>
      </c>
      <c r="B13" s="55" t="s">
        <v>60</v>
      </c>
      <c r="C13" s="56"/>
      <c r="D13" s="57"/>
      <c r="E13" s="58" t="s">
        <v>63</v>
      </c>
      <c r="F13" s="59">
        <v>9</v>
      </c>
      <c r="G13" s="131"/>
      <c r="H13" s="60">
        <f t="shared" ref="H13:H15" si="0">SUM(F13*G13)</f>
        <v>0</v>
      </c>
    </row>
    <row r="14" spans="1:8" s="53" customFormat="1" ht="12" customHeight="1" x14ac:dyDescent="0.35">
      <c r="A14" s="62" t="s">
        <v>44</v>
      </c>
      <c r="B14" s="63" t="s">
        <v>61</v>
      </c>
      <c r="C14" s="64"/>
      <c r="D14" s="65"/>
      <c r="E14" s="66" t="s">
        <v>63</v>
      </c>
      <c r="F14" s="67">
        <v>12</v>
      </c>
      <c r="G14" s="132"/>
      <c r="H14" s="68">
        <f t="shared" si="0"/>
        <v>0</v>
      </c>
    </row>
    <row r="15" spans="1:8" s="53" customFormat="1" ht="12" customHeight="1" thickBot="1" x14ac:dyDescent="0.4">
      <c r="A15" s="62" t="s">
        <v>45</v>
      </c>
      <c r="B15" s="63" t="s">
        <v>62</v>
      </c>
      <c r="C15" s="64"/>
      <c r="D15" s="65"/>
      <c r="E15" s="66" t="s">
        <v>63</v>
      </c>
      <c r="F15" s="67">
        <v>12</v>
      </c>
      <c r="G15" s="132"/>
      <c r="H15" s="68">
        <f t="shared" si="0"/>
        <v>0</v>
      </c>
    </row>
    <row r="16" spans="1:8" ht="12" customHeight="1" x14ac:dyDescent="0.35">
      <c r="A16" s="69" t="s">
        <v>112</v>
      </c>
      <c r="B16" s="70"/>
      <c r="C16" s="70"/>
      <c r="D16" s="70"/>
      <c r="E16" s="70"/>
      <c r="F16" s="70"/>
      <c r="G16" s="71"/>
      <c r="H16" s="72">
        <f>SUM(H13:H15)</f>
        <v>0</v>
      </c>
    </row>
    <row r="17" spans="1:8" ht="12" customHeight="1" x14ac:dyDescent="0.35">
      <c r="A17" s="73" t="s">
        <v>41</v>
      </c>
      <c r="B17" s="74"/>
      <c r="C17" s="74"/>
      <c r="D17" s="74"/>
      <c r="E17" s="74"/>
      <c r="F17" s="74"/>
      <c r="G17" s="75"/>
      <c r="H17" s="133"/>
    </row>
    <row r="18" spans="1:8" ht="12" customHeight="1" thickBot="1" x14ac:dyDescent="0.4">
      <c r="A18" s="76" t="s">
        <v>113</v>
      </c>
      <c r="B18" s="77"/>
      <c r="C18" s="77"/>
      <c r="D18" s="77"/>
      <c r="E18" s="77"/>
      <c r="F18" s="77"/>
      <c r="G18" s="78"/>
      <c r="H18" s="79">
        <f>SUM(H16:H17)</f>
        <v>0</v>
      </c>
    </row>
    <row r="19" spans="1:8" ht="12" customHeight="1" thickBot="1" x14ac:dyDescent="0.4">
      <c r="A19" s="80" t="s">
        <v>92</v>
      </c>
      <c r="B19" s="81"/>
      <c r="C19" s="81"/>
      <c r="D19" s="81"/>
      <c r="E19" s="81"/>
      <c r="F19" s="81"/>
      <c r="G19" s="81"/>
      <c r="H19" s="82"/>
    </row>
    <row r="20" spans="1:8" ht="12" customHeight="1" x14ac:dyDescent="0.35">
      <c r="A20" s="83" t="s">
        <v>93</v>
      </c>
      <c r="B20" s="84"/>
      <c r="C20" s="85" t="s">
        <v>94</v>
      </c>
      <c r="D20" s="85"/>
      <c r="E20" s="85"/>
      <c r="F20" s="85"/>
      <c r="G20" s="85"/>
      <c r="H20" s="86"/>
    </row>
    <row r="21" spans="1:8" ht="12" customHeight="1" x14ac:dyDescent="0.35">
      <c r="A21" s="87"/>
      <c r="B21" s="88"/>
      <c r="C21" s="89" t="s">
        <v>95</v>
      </c>
      <c r="D21" s="89"/>
      <c r="E21" s="89"/>
      <c r="F21" s="89"/>
      <c r="G21" s="89"/>
      <c r="H21" s="90"/>
    </row>
    <row r="22" spans="1:8" ht="12" customHeight="1" x14ac:dyDescent="0.35">
      <c r="A22" s="87"/>
      <c r="B22" s="88"/>
      <c r="C22" s="89" t="s">
        <v>96</v>
      </c>
      <c r="D22" s="89"/>
      <c r="E22" s="89"/>
      <c r="F22" s="89"/>
      <c r="G22" s="89"/>
      <c r="H22" s="90"/>
    </row>
    <row r="23" spans="1:8" ht="12" customHeight="1" x14ac:dyDescent="0.35">
      <c r="A23" s="87"/>
      <c r="B23" s="88"/>
      <c r="C23" s="89" t="s">
        <v>97</v>
      </c>
      <c r="D23" s="89"/>
      <c r="E23" s="89"/>
      <c r="F23" s="89"/>
      <c r="G23" s="89"/>
      <c r="H23" s="90"/>
    </row>
    <row r="24" spans="1:8" ht="12" customHeight="1" x14ac:dyDescent="0.35">
      <c r="A24" s="87"/>
      <c r="B24" s="88"/>
      <c r="C24" s="89" t="s">
        <v>98</v>
      </c>
      <c r="D24" s="89"/>
      <c r="E24" s="89"/>
      <c r="F24" s="89"/>
      <c r="G24" s="89"/>
      <c r="H24" s="90"/>
    </row>
    <row r="25" spans="1:8" ht="12" customHeight="1" x14ac:dyDescent="0.35">
      <c r="A25" s="87" t="s">
        <v>99</v>
      </c>
      <c r="B25" s="88"/>
      <c r="C25" s="91" t="s">
        <v>100</v>
      </c>
      <c r="D25" s="92"/>
      <c r="E25" s="92"/>
      <c r="F25" s="92"/>
      <c r="G25" s="92"/>
      <c r="H25" s="93"/>
    </row>
    <row r="26" spans="1:8" ht="12" customHeight="1" x14ac:dyDescent="0.35">
      <c r="A26" s="87"/>
      <c r="B26" s="88"/>
      <c r="C26" s="91" t="s">
        <v>101</v>
      </c>
      <c r="D26" s="92"/>
      <c r="E26" s="92"/>
      <c r="F26" s="92"/>
      <c r="G26" s="92"/>
      <c r="H26" s="93"/>
    </row>
    <row r="27" spans="1:8" ht="12" customHeight="1" x14ac:dyDescent="0.35">
      <c r="A27" s="87"/>
      <c r="B27" s="88"/>
      <c r="C27" s="91" t="s">
        <v>102</v>
      </c>
      <c r="D27" s="92"/>
      <c r="E27" s="92"/>
      <c r="F27" s="92"/>
      <c r="G27" s="92"/>
      <c r="H27" s="93"/>
    </row>
    <row r="28" spans="1:8" ht="12" customHeight="1" x14ac:dyDescent="0.35">
      <c r="A28" s="87"/>
      <c r="B28" s="88"/>
      <c r="C28" s="91" t="s">
        <v>103</v>
      </c>
      <c r="D28" s="92"/>
      <c r="E28" s="92"/>
      <c r="F28" s="92"/>
      <c r="G28" s="92"/>
      <c r="H28" s="93"/>
    </row>
    <row r="29" spans="1:8" ht="12" customHeight="1" x14ac:dyDescent="0.35">
      <c r="A29" s="87"/>
      <c r="B29" s="88"/>
      <c r="C29" s="91" t="s">
        <v>104</v>
      </c>
      <c r="D29" s="92"/>
      <c r="E29" s="92"/>
      <c r="F29" s="92"/>
      <c r="G29" s="92"/>
      <c r="H29" s="93"/>
    </row>
    <row r="30" spans="1:8" ht="12" customHeight="1" x14ac:dyDescent="0.35">
      <c r="A30" s="87"/>
      <c r="B30" s="88"/>
      <c r="C30" s="91" t="s">
        <v>105</v>
      </c>
      <c r="D30" s="92"/>
      <c r="E30" s="92"/>
      <c r="F30" s="92"/>
      <c r="G30" s="92"/>
      <c r="H30" s="93"/>
    </row>
    <row r="31" spans="1:8" ht="12" customHeight="1" x14ac:dyDescent="0.35">
      <c r="A31" s="87"/>
      <c r="B31" s="88"/>
      <c r="C31" s="91" t="s">
        <v>106</v>
      </c>
      <c r="D31" s="92"/>
      <c r="E31" s="92"/>
      <c r="F31" s="92"/>
      <c r="G31" s="92"/>
      <c r="H31" s="93"/>
    </row>
    <row r="32" spans="1:8" ht="12" customHeight="1" x14ac:dyDescent="0.35">
      <c r="A32" s="87"/>
      <c r="B32" s="88"/>
      <c r="C32" s="91" t="s">
        <v>107</v>
      </c>
      <c r="D32" s="92"/>
      <c r="E32" s="92"/>
      <c r="F32" s="92"/>
      <c r="G32" s="92"/>
      <c r="H32" s="93"/>
    </row>
    <row r="33" spans="1:8" ht="12" customHeight="1" x14ac:dyDescent="0.35">
      <c r="A33" s="94" t="s">
        <v>108</v>
      </c>
      <c r="B33" s="95"/>
      <c r="C33" s="91" t="s">
        <v>109</v>
      </c>
      <c r="D33" s="92"/>
      <c r="E33" s="92"/>
      <c r="F33" s="92"/>
      <c r="G33" s="92"/>
      <c r="H33" s="93"/>
    </row>
    <row r="34" spans="1:8" ht="12" customHeight="1" thickBot="1" x14ac:dyDescent="0.4">
      <c r="A34" s="96" t="s">
        <v>110</v>
      </c>
      <c r="B34" s="97"/>
      <c r="C34" s="98" t="s">
        <v>111</v>
      </c>
      <c r="D34" s="99"/>
      <c r="E34" s="99"/>
      <c r="F34" s="99"/>
      <c r="G34" s="99"/>
      <c r="H34" s="100"/>
    </row>
    <row r="35" spans="1:8" ht="12" customHeight="1" thickBot="1" x14ac:dyDescent="0.4">
      <c r="A35" s="101" t="s">
        <v>66</v>
      </c>
      <c r="B35" s="102"/>
      <c r="C35" s="101" t="s">
        <v>67</v>
      </c>
      <c r="D35" s="103"/>
      <c r="E35" s="103"/>
      <c r="F35" s="103"/>
      <c r="G35" s="102"/>
      <c r="H35" s="104" t="s">
        <v>47</v>
      </c>
    </row>
    <row r="36" spans="1:8" ht="12" customHeight="1" x14ac:dyDescent="0.35">
      <c r="A36" s="80" t="s">
        <v>65</v>
      </c>
      <c r="B36" s="105"/>
      <c r="C36" s="106" t="s">
        <v>68</v>
      </c>
      <c r="D36" s="107"/>
      <c r="E36" s="107"/>
      <c r="F36" s="107"/>
      <c r="G36" s="108"/>
      <c r="H36" s="109">
        <v>1</v>
      </c>
    </row>
    <row r="37" spans="1:8" ht="12" customHeight="1" x14ac:dyDescent="0.35">
      <c r="A37" s="110"/>
      <c r="B37" s="111"/>
      <c r="C37" s="91" t="s">
        <v>69</v>
      </c>
      <c r="D37" s="92"/>
      <c r="E37" s="92"/>
      <c r="F37" s="92"/>
      <c r="G37" s="112"/>
      <c r="H37" s="113">
        <v>9</v>
      </c>
    </row>
    <row r="38" spans="1:8" ht="12" customHeight="1" x14ac:dyDescent="0.35">
      <c r="A38" s="110"/>
      <c r="B38" s="111"/>
      <c r="C38" s="91" t="s">
        <v>70</v>
      </c>
      <c r="D38" s="92"/>
      <c r="E38" s="92"/>
      <c r="F38" s="92"/>
      <c r="G38" s="112"/>
      <c r="H38" s="113">
        <v>9</v>
      </c>
    </row>
    <row r="39" spans="1:8" ht="12" customHeight="1" x14ac:dyDescent="0.35">
      <c r="A39" s="114"/>
      <c r="B39" s="115"/>
      <c r="C39" s="91" t="s">
        <v>71</v>
      </c>
      <c r="D39" s="92"/>
      <c r="E39" s="92"/>
      <c r="F39" s="92"/>
      <c r="G39" s="112"/>
      <c r="H39" s="113">
        <v>9</v>
      </c>
    </row>
    <row r="40" spans="1:8" ht="12" customHeight="1" x14ac:dyDescent="0.35">
      <c r="A40" s="116" t="s">
        <v>72</v>
      </c>
      <c r="B40" s="117"/>
      <c r="C40" s="91" t="s">
        <v>69</v>
      </c>
      <c r="D40" s="92"/>
      <c r="E40" s="92"/>
      <c r="F40" s="92"/>
      <c r="G40" s="112"/>
      <c r="H40" s="113">
        <v>12</v>
      </c>
    </row>
    <row r="41" spans="1:8" ht="12" customHeight="1" x14ac:dyDescent="0.35">
      <c r="A41" s="110"/>
      <c r="B41" s="111"/>
      <c r="C41" s="91" t="s">
        <v>70</v>
      </c>
      <c r="D41" s="92"/>
      <c r="E41" s="92"/>
      <c r="F41" s="92"/>
      <c r="G41" s="112"/>
      <c r="H41" s="113">
        <v>12</v>
      </c>
    </row>
    <row r="42" spans="1:8" ht="12" customHeight="1" x14ac:dyDescent="0.35">
      <c r="A42" s="114"/>
      <c r="B42" s="115"/>
      <c r="C42" s="91" t="s">
        <v>71</v>
      </c>
      <c r="D42" s="92"/>
      <c r="E42" s="92"/>
      <c r="F42" s="92"/>
      <c r="G42" s="112"/>
      <c r="H42" s="113">
        <v>12</v>
      </c>
    </row>
    <row r="43" spans="1:8" ht="12" customHeight="1" x14ac:dyDescent="0.35">
      <c r="A43" s="116" t="s">
        <v>73</v>
      </c>
      <c r="B43" s="117"/>
      <c r="C43" s="91" t="s">
        <v>69</v>
      </c>
      <c r="D43" s="92"/>
      <c r="E43" s="92"/>
      <c r="F43" s="92"/>
      <c r="G43" s="112"/>
      <c r="H43" s="113">
        <v>12</v>
      </c>
    </row>
    <row r="44" spans="1:8" ht="12" customHeight="1" x14ac:dyDescent="0.35">
      <c r="A44" s="110"/>
      <c r="B44" s="111"/>
      <c r="C44" s="91" t="s">
        <v>70</v>
      </c>
      <c r="D44" s="92"/>
      <c r="E44" s="92"/>
      <c r="F44" s="92"/>
      <c r="G44" s="112"/>
      <c r="H44" s="113">
        <v>12</v>
      </c>
    </row>
    <row r="45" spans="1:8" ht="12" customHeight="1" thickBot="1" x14ac:dyDescent="0.4">
      <c r="A45" s="110"/>
      <c r="B45" s="111"/>
      <c r="C45" s="118" t="s">
        <v>71</v>
      </c>
      <c r="D45" s="119"/>
      <c r="E45" s="119"/>
      <c r="F45" s="119"/>
      <c r="G45" s="120"/>
      <c r="H45" s="121">
        <v>12</v>
      </c>
    </row>
    <row r="46" spans="1:8" ht="12" customHeight="1" x14ac:dyDescent="0.35">
      <c r="A46" s="83" t="s">
        <v>46</v>
      </c>
      <c r="B46" s="84"/>
      <c r="C46" s="122" t="s">
        <v>64</v>
      </c>
      <c r="D46" s="122"/>
      <c r="E46" s="122"/>
      <c r="F46" s="122"/>
      <c r="G46" s="122"/>
      <c r="H46" s="123"/>
    </row>
    <row r="47" spans="1:8" ht="24" customHeight="1" thickBot="1" x14ac:dyDescent="0.4">
      <c r="A47" s="124" t="s">
        <v>74</v>
      </c>
      <c r="B47" s="125"/>
      <c r="C47" s="126" t="s">
        <v>75</v>
      </c>
      <c r="D47" s="126"/>
      <c r="E47" s="126"/>
      <c r="F47" s="126"/>
      <c r="G47" s="126"/>
      <c r="H47" s="127"/>
    </row>
    <row r="48" spans="1:8" s="45" customFormat="1" ht="12" customHeight="1" x14ac:dyDescent="0.35">
      <c r="A48" s="44"/>
      <c r="B48" s="44"/>
      <c r="C48" s="44"/>
      <c r="D48" s="44"/>
      <c r="E48" s="44"/>
      <c r="F48" s="44"/>
      <c r="G48" s="44"/>
      <c r="H48" s="44"/>
    </row>
    <row r="49" spans="1:8" s="129" customFormat="1" ht="12" customHeight="1" x14ac:dyDescent="0.35">
      <c r="A49" s="128" t="s">
        <v>54</v>
      </c>
      <c r="B49" s="128"/>
      <c r="C49" s="128"/>
      <c r="E49" s="130" t="s">
        <v>55</v>
      </c>
      <c r="F49" s="130"/>
      <c r="G49" s="130"/>
      <c r="H49" s="130"/>
    </row>
    <row r="50" spans="1:8" s="129" customFormat="1" ht="12" customHeight="1" x14ac:dyDescent="0.35">
      <c r="A50" s="134"/>
      <c r="B50" s="134"/>
      <c r="C50" s="134"/>
      <c r="F50" s="135"/>
      <c r="G50" s="135"/>
      <c r="H50" s="135"/>
    </row>
  </sheetData>
  <sheetProtection algorithmName="SHA-512" hashValue="+sorSMYeRBayORsAALl4/x9Pjq0zaDkOFFuRFkuJH8AaTPA0KMwTM6gEO+mnU4X9iz6X6Eiu/tp71bY49bCHvw==" saltValue="sokt1NZNUgGxXyet/wKL6Q==" spinCount="100000" sheet="1" objects="1" scenarios="1"/>
  <protectedRanges>
    <protectedRange sqref="G16:G47" name="Raspon4_3"/>
    <protectedRange sqref="G14:G15" name="Raspon4_1_1_1"/>
    <protectedRange sqref="G13" name="Raspon4_2_1"/>
  </protectedRanges>
  <mergeCells count="53">
    <mergeCell ref="A33:B33"/>
    <mergeCell ref="C33:H33"/>
    <mergeCell ref="A34:B34"/>
    <mergeCell ref="C34:H34"/>
    <mergeCell ref="A25:B32"/>
    <mergeCell ref="C25:H25"/>
    <mergeCell ref="C26:H26"/>
    <mergeCell ref="C27:H27"/>
    <mergeCell ref="C28:H28"/>
    <mergeCell ref="C29:H29"/>
    <mergeCell ref="C30:H30"/>
    <mergeCell ref="C31:H31"/>
    <mergeCell ref="C32:H32"/>
    <mergeCell ref="A19:H19"/>
    <mergeCell ref="A20:B24"/>
    <mergeCell ref="C20:H20"/>
    <mergeCell ref="C21:H21"/>
    <mergeCell ref="C22:H22"/>
    <mergeCell ref="C23:H23"/>
    <mergeCell ref="C24:H24"/>
    <mergeCell ref="A16:G16"/>
    <mergeCell ref="B14:D14"/>
    <mergeCell ref="B15:D15"/>
    <mergeCell ref="A46:B46"/>
    <mergeCell ref="C46:H46"/>
    <mergeCell ref="A17:G17"/>
    <mergeCell ref="A18:G18"/>
    <mergeCell ref="A35:B35"/>
    <mergeCell ref="C35:G35"/>
    <mergeCell ref="C45:G45"/>
    <mergeCell ref="C44:G44"/>
    <mergeCell ref="C42:G42"/>
    <mergeCell ref="A36:B39"/>
    <mergeCell ref="A40:B42"/>
    <mergeCell ref="C39:G39"/>
    <mergeCell ref="C40:G40"/>
    <mergeCell ref="A7:C7"/>
    <mergeCell ref="A9:H9"/>
    <mergeCell ref="A10:H10"/>
    <mergeCell ref="B12:D12"/>
    <mergeCell ref="B13:D13"/>
    <mergeCell ref="C41:G41"/>
    <mergeCell ref="C36:G36"/>
    <mergeCell ref="C37:G37"/>
    <mergeCell ref="C38:G38"/>
    <mergeCell ref="A49:C49"/>
    <mergeCell ref="A50:C50"/>
    <mergeCell ref="F50:H50"/>
    <mergeCell ref="E49:H49"/>
    <mergeCell ref="C43:G43"/>
    <mergeCell ref="A43:B45"/>
    <mergeCell ref="A47:B47"/>
    <mergeCell ref="C47:H47"/>
  </mergeCells>
  <pageMargins left="0.70866141732283472" right="0.70866141732283472" top="0.74803149606299213" bottom="0.74803149606299213" header="0.31496062992125984" footer="0.31496062992125984"/>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2023-03-10T12:26:27Z</cp:lastPrinted>
  <dcterms:created xsi:type="dcterms:W3CDTF">2015-01-15T09:53:58Z</dcterms:created>
  <dcterms:modified xsi:type="dcterms:W3CDTF">2023-03-15T09:56:07Z</dcterms:modified>
</cp:coreProperties>
</file>