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73EFF79E-CCBA-4F9B-86A6-4A092D96CAA6}" xr6:coauthVersionLast="37" xr6:coauthVersionMax="37" xr10:uidLastSave="{00000000-0000-0000-0000-000000000000}"/>
  <bookViews>
    <workbookView xWindow="0" yWindow="0" windowWidth="19200" windowHeight="6360" xr2:uid="{00000000-000D-0000-FFFF-FFFF00000000}"/>
  </bookViews>
  <sheets>
    <sheet name="Poziv na dostavu ponude" sheetId="1" r:id="rId1"/>
    <sheet name="Privitak 1." sheetId="15" r:id="rId2"/>
    <sheet name="Privitak 2." sheetId="13" r:id="rId3"/>
  </sheets>
  <calcPr calcId="179021"/>
</workbook>
</file>

<file path=xl/calcChain.xml><?xml version="1.0" encoding="utf-8"?>
<calcChain xmlns="http://schemas.openxmlformats.org/spreadsheetml/2006/main">
  <c r="H34" i="13" l="1"/>
  <c r="H24" i="13" l="1"/>
  <c r="H22" i="13"/>
  <c r="H21" i="13"/>
  <c r="H17" i="13"/>
  <c r="H20" i="13" l="1"/>
  <c r="H13" i="13"/>
  <c r="B42" i="15" l="1"/>
  <c r="H36" i="13" l="1"/>
</calcChain>
</file>

<file path=xl/sharedStrings.xml><?xml version="1.0" encoding="utf-8"?>
<sst xmlns="http://schemas.openxmlformats.org/spreadsheetml/2006/main" count="164" uniqueCount="149">
  <si>
    <t>1.</t>
  </si>
  <si>
    <t>Naziv:</t>
  </si>
  <si>
    <t>Sjedište:</t>
  </si>
  <si>
    <t>Tel:</t>
  </si>
  <si>
    <t>PONUDITELJ</t>
  </si>
  <si>
    <t>Adresa za dostavu pošte:</t>
  </si>
  <si>
    <t>OIB ili nacionalni identifikacijski br:</t>
  </si>
  <si>
    <t>Je li u sustavu PDV-a:</t>
  </si>
  <si>
    <t>Kontakt osoba:</t>
  </si>
  <si>
    <t>Naziv zajednice ponuditelja čiji je član:</t>
  </si>
  <si>
    <t>Član zajednice ponuditelja koji je ovlašten za komunikaciju s naručiteljicom:</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</si>
  <si>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</si>
  <si>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</si>
  <si>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</si>
  <si>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</si>
  <si>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</si>
  <si>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</si>
  <si>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</si>
  <si>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</si>
  <si>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</si>
  <si>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</si>
  <si>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</si>
  <si>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</si>
  <si>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</si>
  <si>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</si>
  <si>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</si>
  <si>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</si>
  <si>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</si>
  <si>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</si>
  <si>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</si>
  <si>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</si>
  <si>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</si>
  <si>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</si>
  <si>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</si>
  <si>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</si>
  <si>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NARUČITELJ</t>
  </si>
  <si>
    <t>Sveučilište Sjever</t>
  </si>
  <si>
    <t>Trg Dr. Žarka Dolinara 1, 48000 Koprivnica</t>
  </si>
  <si>
    <t>IBAN:</t>
  </si>
  <si>
    <t>E-mail adresa:</t>
  </si>
  <si>
    <t>Evidencijski broj Plana nabave:</t>
  </si>
  <si>
    <t>IZNOS PDV-A:</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</si>
  <si>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</si>
  <si>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</si>
  <si>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</si>
  <si>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</si>
  <si>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</si>
  <si>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</si>
  <si>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</si>
  <si>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Dostaviti:</t>
  </si>
  <si>
    <t>do 60 dana od dana otvaranja ponuda</t>
  </si>
  <si>
    <t>kom.</t>
  </si>
  <si>
    <t>UKUPNA CIJENA BEZ PDV-A:</t>
  </si>
  <si>
    <t>UKUPNA CIJENA S PDV-OM:</t>
  </si>
  <si>
    <t>2. bjanko zadužnice potvrđene kod javnog bilježnika, a</t>
  </si>
  <si>
    <t>naručitelj će vratiti isporučitelju nenaplaćeni dio jamstva u roku do najviše 40 dana duljem od isteka ugovorenog roka isporuke predmeta nabave uz zadržavanje preslike bjanko zadužnice.</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</si>
  <si>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</si>
  <si>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</si>
  <si>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</si>
  <si>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</si>
  <si>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</si>
  <si>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</si>
  <si>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</si>
  <si>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</si>
  <si>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</si>
  <si>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</si>
  <si>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</si>
  <si>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</si>
  <si>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</si>
  <si>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</si>
  <si>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</si>
  <si>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2.</t>
  </si>
  <si>
    <t>3.</t>
  </si>
  <si>
    <t>4.</t>
  </si>
  <si>
    <t>5.</t>
  </si>
  <si>
    <t>6.</t>
  </si>
  <si>
    <t>Nakon isteka roka za dostavu ponude, stručno povjerenstvo naručitelja za provedbu ove nabave pregledat će i ocijeniti ponudu. Ukoliko posljednje spremanje Ponudbenog lista i(li) Troškovnika neće biti obavljeno prije početka roka za dostavu ponude, ponuda će biti odbijena.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</si>
  <si>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</si>
  <si>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</si>
  <si>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Oprema za potrebe projekta «Agro-KapS – Agro Kapsule za unaprijeđenje Svojstava armiranobetonskih građevina», kod projekta NPOO.C3.2.R3-I1.01.0192 odobrenog za financiranje u sklopu poziva «Dokazivanje inovativnog koncepta», kod poziva NPOO.C3.2.R3-I1.01</t>
  </si>
  <si>
    <t>TRAŽENE SPECIFIKACIJE</t>
  </si>
  <si>
    <t>PONUĐENE SPECIFIKACIJE RAZLIČITE OD TRAŽENIH</t>
  </si>
  <si>
    <t>STOL ZA VIBRIRANJE UZORAKA SVJEŽEG BETONA</t>
  </si>
  <si>
    <t>izmjera radne plohe najmanje 600 x 400 mm</t>
  </si>
  <si>
    <t>frekvencije najmanje 40 Hz</t>
  </si>
  <si>
    <t>s uređajem za stezanje prikladnim za sustav zaključavanja tračnica</t>
  </si>
  <si>
    <t>s prikladnom vodootpornom pedalom</t>
  </si>
  <si>
    <t>DVOSTUPANJSKA VAKUUM PUMPA S MANOMETROM</t>
  </si>
  <si>
    <t>sposobna proizvesti krajnji vakuum od 0,01 mbara</t>
  </si>
  <si>
    <t>najmanjeg protoka od 280 l/min</t>
  </si>
  <si>
    <t>radi na napajanje od 220 V</t>
  </si>
  <si>
    <t>VAKUUMSKI EKSIKATOR</t>
  </si>
  <si>
    <t>promjera najmanje 300 mm</t>
  </si>
  <si>
    <t>MANOMETAR</t>
  </si>
  <si>
    <t>za praćenje vakuuma u eksikatoru</t>
  </si>
  <si>
    <t xml:space="preserve">PERVIBRATOR </t>
  </si>
  <si>
    <t>na baterije (uključivo i punjač) s vibroiglom promjera 25 mm</t>
  </si>
  <si>
    <t>frekvencije najmanje 7.200 ciklusa u min.</t>
  </si>
  <si>
    <t>UREĐAJ ZA PRAĆENJE BRZINE PROLASKA ULTRAZVUČNOG VALA U BETONU</t>
  </si>
  <si>
    <t>displej</t>
  </si>
  <si>
    <t>dvije sonde</t>
  </si>
  <si>
    <t>2 kabela dužine najmanje 1,5 m</t>
  </si>
  <si>
    <t>spojnice</t>
  </si>
  <si>
    <t>kalibracijske šipke</t>
  </si>
  <si>
    <t>punjač baterija s USB kabelom</t>
  </si>
  <si>
    <t>baterije</t>
  </si>
  <si>
    <t>dokumentacija</t>
  </si>
  <si>
    <t>torbica</t>
  </si>
  <si>
    <t>Napomena:</t>
  </si>
  <si>
    <t>u cijenu ponude bez PDV-a uračunati su svi posebni porezi, trošarine, carine, pakiranje, dostava na mjesto isporuke i ostali troškovi, ako postoje, kao i popusti</t>
  </si>
  <si>
    <t>Istovar:</t>
  </si>
  <si>
    <t>u organizaciji naručitelja</t>
  </si>
  <si>
    <t>Jamstvo:</t>
  </si>
  <si>
    <t>najmanje 24 mjeseca ne računajući potrošne dijelove</t>
  </si>
  <si>
    <t>radi na frekvencijama od 24-500 kHz</t>
  </si>
  <si>
    <t>PONUĐENI ROK ISPORUKE U KALENDARSKIM DANIMA:</t>
  </si>
  <si>
    <t>1. cijena ponude bez PDV-a i</t>
  </si>
  <si>
    <t>Rok isporuke ne smije biti biti dulji od 60 kalendarskih dana, a donosi maksimalnih 50 bodova na način da ponuđeni rok isporuke:</t>
  </si>
  <si>
    <t>1. do 20 kalendarskih dana donosi 50 bodova,</t>
  </si>
  <si>
    <t>2. od 21-30 kalendarskih dana donosi 40 bodova,</t>
  </si>
  <si>
    <t>3. od 31-40 kalendarskih dana donosi 30 bodova,</t>
  </si>
  <si>
    <t>4. od 41-50 kalendarskih dana donosi 20 bodova, a</t>
  </si>
  <si>
    <t>5. od 51-60 kalendarskih dana donosi 10 bodova.</t>
  </si>
  <si>
    <t>KLASA: 406-01/24-01/41</t>
  </si>
  <si>
    <t>UR. BROJ: 2186-0336-08/2-24-3</t>
  </si>
  <si>
    <t>Varaždin, 21. kolovoza 2024.</t>
  </si>
  <si>
    <t>• gospodarskim subjektima</t>
  </si>
  <si>
    <t>Sveučilište Sjever (u nastavku: naručitelj), poziva Vas da dostavite ponudu u nabavi opreme za potrebe projekta «Agro-KapS – Agro Kapsule za unaprijeđenje Svojstava armiranobetonskih građevina», kod projekta NPOO.C3.2.R3-I1.01.0192 odobrenog za financiranje u sklopu poziva «Dokazivanje inovativnog koncepta», kod poziva NPOO.C3.2.R3-I1.01,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</si>
  <si>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inetinger@unin.hr</t>
    </r>
    <r>
      <rPr>
        <sz val="9"/>
        <rFont val="UniN Reg"/>
        <family val="3"/>
      </rPr>
      <t xml:space="preserve"> u istoj poruci dostavlja se:</t>
    </r>
  </si>
  <si>
    <t>1. zahtjev za pojašnjenjem ovog Poziva i njegovih privitaka do 27. kolovoza 2024. do 12,00 h, a</t>
  </si>
  <si>
    <t>2. ponudu 28. kolovoza 2023, u roku od 9,00-10,00 h.</t>
  </si>
  <si>
    <t>Kriteriji odabira ekonomski najpovoljnije ponude koju se dobiva zbrajanjem bodova svih kriterija su:</t>
  </si>
  <si>
    <t>2. rok isporuke.</t>
  </si>
  <si>
    <r>
      <t xml:space="preserve">Cijena ponude bez PDV-a ne smije biti viša od procijenjene vrijednosti nabave u iznosu od </t>
    </r>
    <r>
      <rPr>
        <u/>
        <sz val="9"/>
        <rFont val="UniN Reg"/>
        <family val="3"/>
      </rPr>
      <t>7.022,14 €</t>
    </r>
    <r>
      <rPr>
        <sz val="9"/>
        <rFont val="UniN Reg"/>
        <family val="3"/>
      </rPr>
      <t xml:space="preserve"> bez PDV-a, a donosi maksimalnih 50 bodova što se boduje po formuli «cijena bez PDV-a ponude s najnižom cijenom bez PDV-a / cijena bez PDV-a bodovane ponude x 50 bodova = zaokruženo na dvije decimale».</t>
    </r>
  </si>
  <si>
    <t>S odabranim ponuditeljem sklopit će se ugovor u trajanju do najviše 75 kalendarskih dana od dana sklapanja ugovora.</t>
  </si>
  <si>
    <t>Rok plaćanja je do 15 kalendarskih dana od dana isporuke robe.</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</si>
  <si>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2024/18» ili</t>
    </r>
  </si>
  <si>
    <r>
      <t>dr. sc. Vedran Kruljac</t>
    </r>
    <r>
      <rPr>
        <sz val="9"/>
        <rFont val="UniN Reg"/>
        <family val="3"/>
      </rPr>
      <t>, v. r.</t>
    </r>
  </si>
  <si>
    <r>
      <t>prof. dr. sc. Ivanka Netinger Grubeša</t>
    </r>
    <r>
      <rPr>
        <sz val="9"/>
        <rFont val="UniN Reg"/>
        <family val="3"/>
      </rPr>
      <t>, v. r.</t>
    </r>
  </si>
  <si>
    <t>2-4. Stručnom povjerenstvu naručitelja</t>
  </si>
  <si>
    <t>5. Pismohrana</t>
  </si>
  <si>
    <t>Privitak 1.</t>
  </si>
  <si>
    <t>J 2024/18</t>
  </si>
  <si>
    <r>
      <t xml:space="preserve">Privitak </t>
    </r>
    <r>
      <rPr>
        <sz val="9"/>
        <rFont val="UniN Reg"/>
        <family val="3"/>
      </rPr>
      <t>2.</t>
    </r>
  </si>
  <si>
    <r>
      <t xml:space="preserve">U POSTUPKU NABAVE </t>
    </r>
    <r>
      <rPr>
        <sz val="9"/>
        <rFont val="UniN Reg"/>
        <family val="3"/>
      </rPr>
      <t>OPREME ZA POTREBE PROJEKTA «AGRO-KAPS – AGRO KAPSULE ZA UNAPRIJEĐENJE SVOJSTAVA ARMIRANOBETONSKIH GRAĐEVINA», KOD PROJEKTA NPOO.C3.2.R3-I1.01.0192 ODOBRENOG ZA FINANCIRANJE U SKLOPU POZIVA «DOKAZIVANJE INOVATIVNOG KONCEPTA», KOD POZIVA NPOO.C3.2.R3-I1.01, ZA SVEUČILIŠTE SJEVER</t>
    </r>
  </si>
  <si>
    <r>
      <rPr>
        <sz val="9"/>
        <rFont val="UniN Reg"/>
        <family val="3"/>
      </rPr>
      <t>TOČNA KOLIČINA</t>
    </r>
  </si>
  <si>
    <r>
      <t xml:space="preserve">Sveučilište Sjever, Sveučilišni centar Varaždin, </t>
    </r>
    <r>
      <rPr>
        <sz val="9"/>
        <rFont val="UniN Reg"/>
        <family val="3"/>
      </rPr>
      <t>Odjel za graditeljstvo, Jurja Križanića 31b, 42000 Varaždin</t>
    </r>
  </si>
  <si>
    <r>
      <t xml:space="preserve">Povrat robe neodgovarajuće </t>
    </r>
    <r>
      <rPr>
        <sz val="9"/>
        <rFont val="UniN Reg"/>
        <family val="3"/>
      </rPr>
      <t>kvalitete:</t>
    </r>
  </si>
  <si>
    <r>
      <t xml:space="preserve">nakon zaprimanja, pregleda i zapisničkog utvrđivanja neodgovarajuće </t>
    </r>
    <r>
      <rPr>
        <sz val="9"/>
        <rFont val="UniN Reg"/>
        <family val="3"/>
      </rPr>
      <t>kvalitete odmah, a kod zapakirane robe, nakon otvaranja ambalaže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</si>
</sst>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20"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i/>
      <sz val="9"/>
      <name val="UniN Reg"/>
      <family val="3"/>
    </font>
    <font>
      <sz val="10"/>
      <name val="Times New Roman"/>
      <family val="1"/>
      <charset val="238"/>
    </font>
    <font>
      <sz val="11"/>
      <color indexed="8"/>
      <name val="Calibri"/>
      <family val="2"/>
      <charset val="238"/>
    </font>
    <font>
      <sz val="9"/>
      <name val="Times New Roman"/>
      <family val="1"/>
      <charset val="238"/>
    </font>
    <font>
      <sz val="13.5"/>
      <name val="UniN Reg"/>
      <family val="3"/>
    </font>
    <font>
      <sz val="10"/>
      <name val="Calibri"/>
      <family val="2"/>
      <charset val="238"/>
      <scheme val="minor"/>
    </font>
    <font>
      <sz val="10"/>
      <name val="UniN Reg"/>
      <family val="3"/>
    </font>
    <font>
      <sz val="11"/>
      <name val="Calibri"/>
      <family val="2"/>
      <charset val="238"/>
      <scheme val="minor"/>
    </font>
    <font>
      <sz val="7"/>
      <name val="UniN Reg"/>
      <family val="3"/>
    </font>
    <font>
      <sz val="11"/>
      <name val="UniN Reg"/>
      <family val="3"/>
    </font>
    <font>
      <sz val="10"/>
      <name val="UniN Reg"/>
      <family val="3"/>
      <charset val="238"/>
    </font>
    <font>
      <sz val="13.5"/>
      <name val="UniN Reg"/>
      <family val="3"/>
      <charset val="238"/>
    </font>
    <font>
      <sz val="15"/>
      <name val="UniN Reg"/>
      <family val="3"/>
      <charset val="238"/>
    </font>
    <font>
      <sz val="15"/>
      <name val="Times New Roman"/>
      <family val="1"/>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7" fillId="0" borderId="0"/>
  </cellStyleXfs>
  <cellXfs count="147">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xf numFmtId="0" fontId="1" fillId="0" borderId="0" xfId="0" applyFont="1" applyAlignment="1">
      <alignment horizontal="right" wrapText="1"/>
    </xf>
    <xf numFmtId="0" fontId="3" fillId="0" borderId="0" xfId="0" applyFont="1" applyAlignment="1">
      <alignment vertical="center" wrapText="1"/>
    </xf>
    <xf numFmtId="0" fontId="1" fillId="0" borderId="6"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left" vertical="center"/>
    </xf>
    <xf numFmtId="3" fontId="3" fillId="2" borderId="34" xfId="1" applyNumberFormat="1"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1" fillId="0" borderId="0" xfId="0" applyFont="1" applyFill="1" applyAlignment="1">
      <alignment horizontal="justify" vertical="center"/>
    </xf>
    <xf numFmtId="0" fontId="3" fillId="0" borderId="0" xfId="0" applyFont="1" applyAlignment="1">
      <alignment horizontal="right" vertical="center" wrapText="1"/>
    </xf>
    <xf numFmtId="0" fontId="3" fillId="0" borderId="0" xfId="0" applyFont="1" applyAlignment="1">
      <alignment horizontal="left" vertical="center"/>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2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12" xfId="0" applyFont="1" applyFill="1" applyBorder="1" applyAlignment="1">
      <alignment horizontal="justify" vertical="justify" wrapText="1"/>
    </xf>
    <xf numFmtId="0" fontId="3" fillId="3" borderId="13" xfId="0" applyFont="1" applyFill="1" applyBorder="1" applyAlignment="1">
      <alignment horizontal="justify" vertical="justify" wrapText="1"/>
    </xf>
    <xf numFmtId="0" fontId="3" fillId="3" borderId="14" xfId="0" applyFont="1" applyFill="1" applyBorder="1" applyAlignment="1">
      <alignment horizontal="justify" vertical="justify" wrapText="1"/>
    </xf>
    <xf numFmtId="3" fontId="3" fillId="2" borderId="38" xfId="1" applyNumberFormat="1" applyFont="1" applyFill="1" applyBorder="1" applyAlignment="1">
      <alignment horizontal="center" vertical="center"/>
    </xf>
    <xf numFmtId="3" fontId="3" fillId="2" borderId="39" xfId="1" applyNumberFormat="1" applyFont="1" applyFill="1" applyBorder="1" applyAlignment="1">
      <alignment horizontal="center" vertical="center"/>
    </xf>
    <xf numFmtId="3" fontId="3" fillId="2" borderId="34" xfId="1" applyNumberFormat="1" applyFont="1" applyFill="1" applyBorder="1" applyAlignment="1">
      <alignment horizontal="center" vertical="center"/>
    </xf>
    <xf numFmtId="3" fontId="3" fillId="2" borderId="35" xfId="1" applyNumberFormat="1" applyFont="1" applyFill="1" applyBorder="1" applyAlignment="1">
      <alignment horizontal="center" vertical="center"/>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6"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xf>
    <xf numFmtId="0" fontId="1" fillId="0" borderId="0" xfId="0" applyFont="1" applyFill="1" applyAlignment="1">
      <alignment horizontal="justify" vertical="justify"/>
    </xf>
    <xf numFmtId="0" fontId="6" fillId="0" borderId="0" xfId="0" applyFont="1" applyFill="1" applyAlignment="1">
      <alignment horizontal="left" vertical="center"/>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0" fillId="0" borderId="0" xfId="0" applyFont="1" applyFill="1" applyAlignment="1">
      <alignment vertical="center"/>
    </xf>
    <xf numFmtId="0" fontId="1" fillId="0" borderId="0" xfId="0" applyFont="1" applyAlignment="1">
      <alignment horizontal="left" vertical="top" wrapText="1"/>
    </xf>
    <xf numFmtId="0" fontId="11" fillId="0" borderId="0" xfId="0" applyFont="1" applyAlignment="1">
      <alignment horizontal="center" vertical="center" wrapText="1"/>
    </xf>
    <xf numFmtId="0" fontId="12" fillId="0" borderId="0" xfId="0" applyFont="1"/>
    <xf numFmtId="0" fontId="11" fillId="0" borderId="0" xfId="0" applyFont="1" applyAlignment="1">
      <alignment horizontal="left" vertical="top" wrapText="1"/>
    </xf>
    <xf numFmtId="0" fontId="9" fillId="0" borderId="0" xfId="0" applyFont="1" applyAlignment="1">
      <alignment horizontal="center" vertical="center" wrapText="1"/>
    </xf>
    <xf numFmtId="0" fontId="11" fillId="0" borderId="20"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6" xfId="0" applyFont="1" applyBorder="1" applyAlignment="1">
      <alignment horizontal="justify" vertical="justify" wrapText="1"/>
    </xf>
    <xf numFmtId="0" fontId="1" fillId="0" borderId="0" xfId="0" applyFont="1" applyAlignment="1">
      <alignment horizontal="center" vertical="center" wrapText="1"/>
    </xf>
    <xf numFmtId="0" fontId="1" fillId="0" borderId="0" xfId="0" applyFont="1" applyFill="1" applyAlignment="1">
      <alignment horizontal="right" vertical="center" wrapText="1"/>
    </xf>
    <xf numFmtId="0" fontId="2" fillId="0" borderId="0" xfId="0" applyFont="1" applyAlignment="1">
      <alignment horizontal="right" vertical="center" wrapText="1"/>
    </xf>
    <xf numFmtId="0" fontId="13" fillId="0" borderId="0" xfId="0" applyFont="1" applyAlignment="1">
      <alignment horizontal="right" vertical="center" wrapText="1"/>
    </xf>
    <xf numFmtId="0" fontId="14" fillId="0" borderId="0" xfId="0" applyFont="1" applyAlignment="1">
      <alignment horizontal="right"/>
    </xf>
    <xf numFmtId="0" fontId="14" fillId="0" borderId="0" xfId="0" applyFont="1"/>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Fill="1" applyAlignment="1">
      <alignment horizontal="left" vertical="center"/>
    </xf>
    <xf numFmtId="0" fontId="15" fillId="0" borderId="0" xfId="0" applyFont="1" applyFill="1" applyAlignment="1">
      <alignment horizontal="center" vertical="center"/>
    </xf>
    <xf numFmtId="0" fontId="6" fillId="0" borderId="0" xfId="0" applyFont="1" applyFill="1" applyAlignment="1">
      <alignment horizontal="center"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3" borderId="2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6" fillId="0" borderId="0" xfId="0" applyFont="1" applyAlignment="1">
      <alignment horizontal="center" vertical="center" wrapText="1"/>
    </xf>
    <xf numFmtId="0" fontId="3" fillId="0" borderId="36" xfId="0" applyFont="1" applyFill="1" applyBorder="1" applyAlignment="1">
      <alignment horizontal="center" vertical="center" wrapText="1"/>
    </xf>
    <xf numFmtId="0" fontId="3" fillId="0" borderId="38" xfId="1" applyFont="1" applyFill="1" applyBorder="1" applyAlignment="1">
      <alignment horizontal="center" vertical="center" wrapText="1"/>
    </xf>
    <xf numFmtId="0" fontId="3" fillId="0" borderId="29" xfId="0" applyFont="1" applyFill="1" applyBorder="1" applyAlignment="1">
      <alignment horizontal="justify" vertical="justify" wrapText="1"/>
    </xf>
    <xf numFmtId="0" fontId="3" fillId="2" borderId="38" xfId="1" applyFont="1" applyFill="1" applyBorder="1" applyAlignment="1">
      <alignment horizontal="center" vertical="center"/>
    </xf>
    <xf numFmtId="165" fontId="3" fillId="0" borderId="40" xfId="0" applyNumberFormat="1"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9" xfId="1" applyFont="1" applyFill="1" applyBorder="1" applyAlignment="1">
      <alignment horizontal="center" vertical="center" wrapText="1"/>
    </xf>
    <xf numFmtId="0" fontId="3" fillId="0" borderId="33" xfId="0" applyFont="1" applyFill="1" applyBorder="1" applyAlignment="1">
      <alignment horizontal="justify" vertical="justify" wrapText="1"/>
    </xf>
    <xf numFmtId="0" fontId="3" fillId="2" borderId="39" xfId="1" applyFont="1" applyFill="1" applyBorder="1" applyAlignment="1">
      <alignment horizontal="center" vertical="center"/>
    </xf>
    <xf numFmtId="165" fontId="3" fillId="0" borderId="41" xfId="0" applyNumberFormat="1" applyFont="1" applyFill="1" applyBorder="1" applyAlignment="1">
      <alignment horizontal="center" vertical="center" wrapText="1"/>
    </xf>
    <xf numFmtId="0" fontId="3" fillId="0" borderId="42" xfId="0" applyFont="1" applyFill="1" applyBorder="1" applyAlignment="1">
      <alignment horizontal="justify" vertical="justify" wrapText="1"/>
    </xf>
    <xf numFmtId="0" fontId="3" fillId="0" borderId="9" xfId="0"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30" xfId="0" applyFont="1" applyFill="1" applyBorder="1" applyAlignment="1">
      <alignment horizontal="justify" vertical="justify" wrapText="1"/>
    </xf>
    <xf numFmtId="0" fontId="3" fillId="2" borderId="34" xfId="1" applyFont="1" applyFill="1" applyBorder="1" applyAlignment="1">
      <alignment horizontal="center" vertical="center"/>
    </xf>
    <xf numFmtId="165" fontId="3" fillId="0" borderId="1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5" xfId="1" applyFont="1" applyFill="1" applyBorder="1" applyAlignment="1">
      <alignment horizontal="center" vertical="center" wrapText="1"/>
    </xf>
    <xf numFmtId="0" fontId="3" fillId="2" borderId="35" xfId="1" applyFont="1" applyFill="1" applyBorder="1" applyAlignment="1">
      <alignment horizontal="center" vertical="center"/>
    </xf>
    <xf numFmtId="165" fontId="3" fillId="0" borderId="6"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32" xfId="0" applyFont="1" applyFill="1" applyBorder="1" applyAlignment="1">
      <alignment horizontal="justify" vertical="justify" wrapText="1"/>
    </xf>
    <xf numFmtId="0" fontId="3" fillId="2" borderId="34" xfId="1" applyFont="1" applyFill="1" applyBorder="1" applyAlignment="1">
      <alignment horizontal="center" vertical="center"/>
    </xf>
    <xf numFmtId="165" fontId="3" fillId="0" borderId="10" xfId="0" applyNumberFormat="1"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164" fontId="3" fillId="0" borderId="18" xfId="0" applyNumberFormat="1"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3" borderId="27"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44" xfId="0" applyFont="1" applyFill="1" applyBorder="1" applyAlignment="1">
      <alignment horizontal="justify" vertical="justify" wrapText="1"/>
    </xf>
    <xf numFmtId="0" fontId="3" fillId="3" borderId="43" xfId="0" applyFont="1" applyFill="1" applyBorder="1" applyAlignment="1">
      <alignment horizontal="justify" vertical="justify" wrapText="1"/>
    </xf>
    <xf numFmtId="0" fontId="3" fillId="3" borderId="45" xfId="0" applyFont="1" applyFill="1" applyBorder="1" applyAlignment="1">
      <alignment horizontal="justify" vertical="justify"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8" fillId="0" borderId="0" xfId="0" applyFont="1" applyFill="1" applyAlignment="1">
      <alignment horizontal="center" vertical="center"/>
    </xf>
    <xf numFmtId="0" fontId="3" fillId="0" borderId="0" xfId="0" applyFont="1" applyAlignment="1">
      <alignment horizontal="center" vertical="center"/>
    </xf>
    <xf numFmtId="0" fontId="3" fillId="4" borderId="26" xfId="0" applyFont="1" applyFill="1" applyBorder="1" applyAlignment="1" applyProtection="1">
      <alignment horizontal="justify" vertical="justify" wrapText="1"/>
      <protection locked="0"/>
    </xf>
    <xf numFmtId="0" fontId="3" fillId="4" borderId="35" xfId="0" applyFont="1" applyFill="1" applyBorder="1" applyAlignment="1" applyProtection="1">
      <alignment horizontal="justify" vertical="justify" wrapText="1"/>
      <protection locked="0"/>
    </xf>
    <xf numFmtId="0" fontId="3" fillId="4" borderId="39" xfId="0" applyFont="1" applyFill="1" applyBorder="1" applyAlignment="1" applyProtection="1">
      <alignment horizontal="justify" vertical="justify" wrapText="1"/>
      <protection locked="0"/>
    </xf>
    <xf numFmtId="0" fontId="3" fillId="4" borderId="11" xfId="0" applyFont="1" applyFill="1" applyBorder="1" applyAlignment="1" applyProtection="1">
      <alignment horizontal="justify" vertical="justify" wrapText="1"/>
      <protection locked="0"/>
    </xf>
    <xf numFmtId="0" fontId="3" fillId="4" borderId="34" xfId="0" applyFont="1" applyFill="1" applyBorder="1" applyAlignment="1" applyProtection="1">
      <alignment horizontal="center" vertical="center" wrapText="1"/>
      <protection locked="0"/>
    </xf>
    <xf numFmtId="165" fontId="3" fillId="4" borderId="38" xfId="0" applyNumberFormat="1" applyFont="1" applyFill="1" applyBorder="1" applyAlignment="1" applyProtection="1">
      <alignment horizontal="center" vertical="center" wrapText="1"/>
      <protection locked="0"/>
    </xf>
    <xf numFmtId="165" fontId="3" fillId="4" borderId="39" xfId="0" applyNumberFormat="1" applyFont="1" applyFill="1" applyBorder="1" applyAlignment="1" applyProtection="1">
      <alignment horizontal="center" vertical="center" wrapText="1"/>
      <protection locked="0"/>
    </xf>
    <xf numFmtId="165" fontId="3" fillId="4" borderId="34" xfId="0" applyNumberFormat="1" applyFont="1" applyFill="1" applyBorder="1" applyAlignment="1" applyProtection="1">
      <alignment horizontal="center" vertical="center" wrapText="1"/>
      <protection locked="0"/>
    </xf>
    <xf numFmtId="165" fontId="3" fillId="4" borderId="35" xfId="0" applyNumberFormat="1" applyFont="1" applyFill="1" applyBorder="1" applyAlignment="1" applyProtection="1">
      <alignment horizontal="center" vertical="center" wrapText="1"/>
      <protection locked="0"/>
    </xf>
    <xf numFmtId="165" fontId="3" fillId="4" borderId="34" xfId="0" applyNumberFormat="1" applyFont="1" applyFill="1" applyBorder="1" applyAlignment="1" applyProtection="1">
      <alignment horizontal="center" vertical="center" wrapText="1"/>
      <protection locked="0"/>
    </xf>
    <xf numFmtId="164" fontId="3" fillId="4" borderId="18" xfId="0" applyNumberFormat="1" applyFont="1" applyFill="1" applyBorder="1" applyAlignment="1" applyProtection="1">
      <alignment horizontal="center" vertical="center" wrapText="1"/>
      <protection locked="0"/>
    </xf>
    <xf numFmtId="0" fontId="3" fillId="4" borderId="18" xfId="0" applyNumberFormat="1" applyFont="1" applyFill="1" applyBorder="1" applyAlignment="1" applyProtection="1">
      <alignment horizontal="center" vertical="center" wrapText="1"/>
      <protection locked="0"/>
    </xf>
    <xf numFmtId="0" fontId="3" fillId="4" borderId="0" xfId="0" applyFont="1" applyFill="1" applyAlignment="1" applyProtection="1">
      <alignment horizontal="left" vertical="center"/>
      <protection locked="0"/>
    </xf>
    <xf numFmtId="0" fontId="19" fillId="4" borderId="0" xfId="0" applyFont="1" applyFill="1" applyAlignment="1" applyProtection="1">
      <alignment horizontal="right" vertical="center"/>
      <protection locked="0"/>
    </xf>
  </cellXfs>
  <cellStyles count="2">
    <cellStyle name="Normalno" xfId="0" builtinId="0"/>
    <cellStyle name="Normalno 2" xfId="1" xr:uid="{F703F3F7-967B-4A8E-A8A4-91615FC4E3A1}"/>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3</xdr:row>
      <xdr:rowOff>138995</xdr:rowOff>
    </xdr:to>
    <xdr:pic>
      <xdr:nvPicPr>
        <xdr:cNvPr id="2" name="Slika 1">
          <a:extLst>
            <a:ext uri="{FF2B5EF4-FFF2-40B4-BE49-F238E27FC236}">
              <a16:creationId xmlns:a16="http://schemas.microsoft.com/office/drawing/2014/main" id="{D2D1859D-7751-4D52-A1CE-3DA4D3213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8932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117475</xdr:colOff>
      <xdr:row>4</xdr:row>
      <xdr:rowOff>108303</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
  <sheetViews>
    <sheetView tabSelected="1" zoomScale="90" zoomScaleNormal="90" workbookViewId="0"/>
  </sheetViews>
  <sheetFormatPr defaultColWidth="9.1796875" defaultRowHeight="12" customHeight="1" x14ac:dyDescent="0.35"/>
  <cols>
    <col min="1" max="1" width="4.26953125" style="45" customWidth="1"/>
    <col min="2" max="2" width="17.7265625" style="45" customWidth="1"/>
    <col min="3" max="3" width="0.1796875" style="45" customWidth="1"/>
    <col min="4" max="4" width="21" style="45" customWidth="1"/>
    <col min="5" max="5" width="57.1796875" style="45" customWidth="1"/>
    <col min="6" max="16384" width="9.1796875" style="45"/>
  </cols>
  <sheetData>
    <row r="1" spans="1:5" s="37" customFormat="1" ht="12.75" customHeight="1" x14ac:dyDescent="0.35"/>
    <row r="2" spans="1:5" s="37" customFormat="1" ht="12.75" customHeight="1" x14ac:dyDescent="0.35"/>
    <row r="3" spans="1:5" s="37" customFormat="1" ht="12.75" customHeight="1" x14ac:dyDescent="0.35"/>
    <row r="4" spans="1:5" s="37" customFormat="1" ht="12.75" customHeight="1" x14ac:dyDescent="0.35"/>
    <row r="5" spans="1:5" s="37" customFormat="1" ht="12.75" customHeight="1" x14ac:dyDescent="0.35"/>
    <row r="6" spans="1:5" s="37" customFormat="1" ht="12.75" customHeight="1" x14ac:dyDescent="0.35"/>
    <row r="7" spans="1:5" s="37" customFormat="1" ht="12.75" customHeight="1" x14ac:dyDescent="0.35">
      <c r="A7" s="20" t="s">
        <v>123</v>
      </c>
      <c r="B7" s="20"/>
      <c r="C7" s="20"/>
      <c r="D7" s="20"/>
      <c r="E7" s="38"/>
    </row>
    <row r="8" spans="1:5" s="37" customFormat="1" ht="12.75" customHeight="1" x14ac:dyDescent="0.35">
      <c r="A8" s="20" t="s">
        <v>124</v>
      </c>
      <c r="B8" s="20"/>
      <c r="C8" s="20"/>
      <c r="D8" s="20"/>
      <c r="E8" s="38"/>
    </row>
    <row r="9" spans="1:5" s="37" customFormat="1" ht="12.75" customHeight="1" x14ac:dyDescent="0.35">
      <c r="A9" s="19" t="s">
        <v>125</v>
      </c>
      <c r="B9" s="19"/>
      <c r="C9" s="19"/>
      <c r="D9" s="19"/>
      <c r="E9" s="38"/>
    </row>
    <row r="10" spans="1:5" s="37" customFormat="1" ht="12.75" customHeight="1" x14ac:dyDescent="0.35">
      <c r="A10" s="38"/>
      <c r="B10" s="38"/>
      <c r="C10" s="38"/>
      <c r="D10" s="38"/>
      <c r="E10" s="38"/>
    </row>
    <row r="11" spans="1:5" s="37" customFormat="1" ht="15.75" customHeight="1" x14ac:dyDescent="0.35">
      <c r="A11" s="13"/>
      <c r="B11" s="13"/>
      <c r="C11" s="13"/>
      <c r="D11" s="13"/>
      <c r="E11" s="1" t="s">
        <v>126</v>
      </c>
    </row>
    <row r="12" spans="1:5" s="37" customFormat="1" ht="12.75" customHeight="1" x14ac:dyDescent="0.35">
      <c r="A12" s="13"/>
      <c r="B12" s="13"/>
      <c r="C12" s="13"/>
      <c r="D12" s="13"/>
      <c r="E12" s="1"/>
    </row>
    <row r="13" spans="1:5" s="37" customFormat="1" ht="19.5" customHeight="1" x14ac:dyDescent="0.35">
      <c r="A13" s="39" t="s">
        <v>29</v>
      </c>
      <c r="B13" s="39"/>
      <c r="C13" s="39"/>
      <c r="D13" s="39"/>
      <c r="E13" s="39"/>
    </row>
    <row r="14" spans="1:5" s="37" customFormat="1" ht="12.75" customHeight="1" x14ac:dyDescent="0.35">
      <c r="A14" s="13"/>
      <c r="B14" s="13"/>
      <c r="C14" s="13"/>
      <c r="D14" s="13"/>
      <c r="E14" s="13"/>
    </row>
    <row r="15" spans="1:5" s="37" customFormat="1" ht="12" customHeight="1" x14ac:dyDescent="0.35">
      <c r="A15" s="13" t="s">
        <v>30</v>
      </c>
      <c r="B15" s="13"/>
      <c r="C15" s="13"/>
      <c r="D15" s="13"/>
      <c r="E15" s="13"/>
    </row>
    <row r="16" spans="1:5" s="37" customFormat="1" ht="12" customHeight="1" x14ac:dyDescent="0.35">
      <c r="A16" s="13"/>
      <c r="B16" s="13"/>
      <c r="C16" s="13"/>
      <c r="D16" s="13"/>
      <c r="E16" s="13"/>
    </row>
    <row r="17" spans="1:5" s="37" customFormat="1" ht="36" customHeight="1" x14ac:dyDescent="0.35">
      <c r="A17" s="20" t="s">
        <v>127</v>
      </c>
      <c r="B17" s="20"/>
      <c r="C17" s="20"/>
      <c r="D17" s="20"/>
      <c r="E17" s="20"/>
    </row>
    <row r="18" spans="1:5" s="41" customFormat="1" ht="12" customHeight="1" x14ac:dyDescent="0.35">
      <c r="A18" s="40"/>
      <c r="B18" s="40"/>
      <c r="C18" s="40"/>
      <c r="D18" s="40"/>
      <c r="E18" s="40"/>
    </row>
    <row r="19" spans="1:5" s="41" customFormat="1" ht="12" customHeight="1" x14ac:dyDescent="0.35">
      <c r="A19" s="18" t="s">
        <v>43</v>
      </c>
      <c r="B19" s="18"/>
      <c r="C19" s="18"/>
      <c r="D19" s="18"/>
      <c r="E19" s="18"/>
    </row>
    <row r="20" spans="1:5" s="37" customFormat="1" ht="12" customHeight="1" x14ac:dyDescent="0.35">
      <c r="A20" s="18"/>
      <c r="B20" s="18"/>
      <c r="C20" s="18"/>
      <c r="D20" s="18"/>
      <c r="E20" s="18"/>
    </row>
    <row r="21" spans="1:5" s="37" customFormat="1" ht="12" customHeight="1" x14ac:dyDescent="0.35">
      <c r="A21" s="18" t="s">
        <v>128</v>
      </c>
      <c r="B21" s="18"/>
      <c r="C21" s="18"/>
      <c r="D21" s="18"/>
      <c r="E21" s="18"/>
    </row>
    <row r="22" spans="1:5" s="37" customFormat="1" ht="12" customHeight="1" x14ac:dyDescent="0.35">
      <c r="A22" s="18" t="s">
        <v>129</v>
      </c>
      <c r="B22" s="18"/>
      <c r="C22" s="18"/>
      <c r="D22" s="18"/>
      <c r="E22" s="18"/>
    </row>
    <row r="23" spans="1:5" s="37" customFormat="1" ht="12" customHeight="1" x14ac:dyDescent="0.35">
      <c r="A23" s="17" t="s">
        <v>130</v>
      </c>
      <c r="B23" s="17"/>
      <c r="C23" s="17"/>
      <c r="D23" s="17"/>
      <c r="E23" s="17"/>
    </row>
    <row r="24" spans="1:5" s="37" customFormat="1" ht="12" customHeight="1" x14ac:dyDescent="0.35">
      <c r="A24" s="11"/>
      <c r="B24" s="11"/>
      <c r="C24" s="11"/>
      <c r="D24" s="11"/>
      <c r="E24" s="11"/>
    </row>
    <row r="25" spans="1:5" s="37" customFormat="1" ht="24" customHeight="1" x14ac:dyDescent="0.35">
      <c r="A25" s="18" t="s">
        <v>76</v>
      </c>
      <c r="B25" s="18"/>
      <c r="C25" s="18"/>
      <c r="D25" s="18"/>
      <c r="E25" s="18"/>
    </row>
    <row r="26" spans="1:5" s="37" customFormat="1" ht="12" customHeight="1" x14ac:dyDescent="0.35">
      <c r="A26" s="42"/>
      <c r="B26" s="42"/>
      <c r="C26" s="42"/>
      <c r="D26" s="42"/>
      <c r="E26" s="42"/>
    </row>
    <row r="27" spans="1:5" s="41" customFormat="1" ht="12" customHeight="1" x14ac:dyDescent="0.35">
      <c r="A27" s="17" t="s">
        <v>131</v>
      </c>
      <c r="B27" s="17"/>
      <c r="C27" s="17"/>
      <c r="D27" s="17"/>
      <c r="E27" s="17"/>
    </row>
    <row r="28" spans="1:5" s="41" customFormat="1" ht="12" customHeight="1" x14ac:dyDescent="0.35">
      <c r="A28" s="18" t="s">
        <v>116</v>
      </c>
      <c r="B28" s="18"/>
      <c r="C28" s="18"/>
      <c r="D28" s="18"/>
      <c r="E28" s="18"/>
    </row>
    <row r="29" spans="1:5" s="41" customFormat="1" ht="12" customHeight="1" x14ac:dyDescent="0.35">
      <c r="A29" s="18" t="s">
        <v>132</v>
      </c>
      <c r="B29" s="18"/>
      <c r="C29" s="18"/>
      <c r="D29" s="18"/>
      <c r="E29" s="18"/>
    </row>
    <row r="30" spans="1:5" s="41" customFormat="1" ht="12" customHeight="1" x14ac:dyDescent="0.35">
      <c r="A30" s="11"/>
      <c r="B30" s="11"/>
      <c r="C30" s="11"/>
      <c r="D30" s="11"/>
      <c r="E30" s="11"/>
    </row>
    <row r="31" spans="1:5" s="41" customFormat="1" ht="36" customHeight="1" x14ac:dyDescent="0.35">
      <c r="A31" s="17" t="s">
        <v>133</v>
      </c>
      <c r="B31" s="17"/>
      <c r="C31" s="17"/>
      <c r="D31" s="17"/>
      <c r="E31" s="17"/>
    </row>
    <row r="32" spans="1:5" s="41" customFormat="1" ht="12" customHeight="1" x14ac:dyDescent="0.35">
      <c r="A32" s="11"/>
      <c r="B32" s="11"/>
      <c r="C32" s="11"/>
      <c r="D32" s="11"/>
      <c r="E32" s="11"/>
    </row>
    <row r="33" spans="1:5" s="41" customFormat="1" ht="12" customHeight="1" x14ac:dyDescent="0.35">
      <c r="A33" s="17" t="s">
        <v>117</v>
      </c>
      <c r="B33" s="17"/>
      <c r="C33" s="17"/>
      <c r="D33" s="17"/>
      <c r="E33" s="17"/>
    </row>
    <row r="34" spans="1:5" s="41" customFormat="1" ht="12" customHeight="1" x14ac:dyDescent="0.35">
      <c r="A34" s="17" t="s">
        <v>118</v>
      </c>
      <c r="B34" s="17"/>
      <c r="C34" s="17"/>
      <c r="D34" s="17"/>
      <c r="E34" s="17"/>
    </row>
    <row r="35" spans="1:5" s="41" customFormat="1" ht="12" customHeight="1" x14ac:dyDescent="0.35">
      <c r="A35" s="17" t="s">
        <v>119</v>
      </c>
      <c r="B35" s="17"/>
      <c r="C35" s="17"/>
      <c r="D35" s="17"/>
      <c r="E35" s="17"/>
    </row>
    <row r="36" spans="1:5" s="41" customFormat="1" ht="12" customHeight="1" x14ac:dyDescent="0.35">
      <c r="A36" s="17" t="s">
        <v>120</v>
      </c>
      <c r="B36" s="17"/>
      <c r="C36" s="17"/>
      <c r="D36" s="17"/>
      <c r="E36" s="17"/>
    </row>
    <row r="37" spans="1:5" s="41" customFormat="1" ht="12" customHeight="1" x14ac:dyDescent="0.35">
      <c r="A37" s="17" t="s">
        <v>121</v>
      </c>
      <c r="B37" s="17"/>
      <c r="C37" s="17"/>
      <c r="D37" s="17"/>
      <c r="E37" s="17"/>
    </row>
    <row r="38" spans="1:5" s="41" customFormat="1" ht="12" customHeight="1" x14ac:dyDescent="0.35">
      <c r="A38" s="17" t="s">
        <v>122</v>
      </c>
      <c r="B38" s="17"/>
      <c r="C38" s="17"/>
      <c r="D38" s="17"/>
      <c r="E38" s="17"/>
    </row>
    <row r="39" spans="1:5" s="41" customFormat="1" ht="12" customHeight="1" x14ac:dyDescent="0.35">
      <c r="A39" s="11"/>
      <c r="B39" s="11"/>
      <c r="C39" s="11"/>
      <c r="D39" s="11"/>
      <c r="E39" s="11"/>
    </row>
    <row r="40" spans="1:5" s="41" customFormat="1" ht="12" customHeight="1" x14ac:dyDescent="0.35">
      <c r="A40" s="17" t="s">
        <v>134</v>
      </c>
      <c r="B40" s="17"/>
      <c r="C40" s="17"/>
      <c r="D40" s="17"/>
      <c r="E40" s="17"/>
    </row>
    <row r="41" spans="1:5" s="41" customFormat="1" ht="12" customHeight="1" x14ac:dyDescent="0.35">
      <c r="A41" s="43"/>
      <c r="B41" s="43"/>
      <c r="C41" s="43"/>
      <c r="D41" s="43"/>
      <c r="E41" s="43"/>
    </row>
    <row r="42" spans="1:5" s="41" customFormat="1" ht="12" customHeight="1" x14ac:dyDescent="0.35">
      <c r="A42" s="18" t="s">
        <v>135</v>
      </c>
      <c r="B42" s="18"/>
      <c r="C42" s="18"/>
      <c r="D42" s="18"/>
      <c r="E42" s="18"/>
    </row>
    <row r="43" spans="1:5" s="41" customFormat="1" ht="12" customHeight="1" x14ac:dyDescent="0.35">
      <c r="A43" s="12"/>
      <c r="B43" s="12"/>
      <c r="C43" s="12"/>
      <c r="D43" s="12"/>
      <c r="E43" s="12"/>
    </row>
    <row r="44" spans="1:5" s="14" customFormat="1" ht="36" customHeight="1" x14ac:dyDescent="0.35">
      <c r="A44" s="17" t="s">
        <v>77</v>
      </c>
      <c r="B44" s="17"/>
      <c r="C44" s="17"/>
      <c r="D44" s="17"/>
      <c r="E44" s="17"/>
    </row>
    <row r="45" spans="1:5" s="14" customFormat="1" ht="24" customHeight="1" x14ac:dyDescent="0.35">
      <c r="A45" s="17" t="s">
        <v>136</v>
      </c>
      <c r="B45" s="17"/>
      <c r="C45" s="17"/>
      <c r="D45" s="17"/>
      <c r="E45" s="17"/>
    </row>
    <row r="46" spans="1:5" s="14" customFormat="1" ht="12" customHeight="1" x14ac:dyDescent="0.35">
      <c r="A46" s="17" t="s">
        <v>54</v>
      </c>
      <c r="B46" s="17"/>
      <c r="C46" s="17"/>
      <c r="D46" s="17"/>
      <c r="E46" s="17"/>
    </row>
    <row r="47" spans="1:5" s="14" customFormat="1" ht="24" customHeight="1" x14ac:dyDescent="0.35">
      <c r="A47" s="17" t="s">
        <v>55</v>
      </c>
      <c r="B47" s="17"/>
      <c r="C47" s="17"/>
      <c r="D47" s="17"/>
      <c r="E47" s="17"/>
    </row>
    <row r="48" spans="1:5" s="13" customFormat="1" ht="12" customHeight="1" x14ac:dyDescent="0.35"/>
    <row r="49" spans="1:5" s="13" customFormat="1" ht="12" customHeight="1" x14ac:dyDescent="0.35">
      <c r="A49" s="44" t="s">
        <v>56</v>
      </c>
      <c r="B49" s="44"/>
      <c r="C49" s="44"/>
      <c r="D49" s="44"/>
      <c r="E49" s="44"/>
    </row>
    <row r="50" spans="1:5" s="13" customFormat="1" ht="12" customHeight="1" x14ac:dyDescent="0.35">
      <c r="A50" s="44" t="s">
        <v>57</v>
      </c>
      <c r="B50" s="44"/>
      <c r="C50" s="44"/>
      <c r="D50" s="44"/>
      <c r="E50" s="44"/>
    </row>
    <row r="51" spans="1:5" s="13" customFormat="1" ht="24" customHeight="1" x14ac:dyDescent="0.35">
      <c r="A51" s="44" t="s">
        <v>58</v>
      </c>
      <c r="B51" s="44"/>
      <c r="C51" s="44"/>
      <c r="D51" s="44"/>
      <c r="E51" s="44"/>
    </row>
    <row r="52" spans="1:5" s="13" customFormat="1" ht="12" customHeight="1" x14ac:dyDescent="0.35">
      <c r="A52" s="44" t="s">
        <v>59</v>
      </c>
      <c r="B52" s="44"/>
      <c r="C52" s="44"/>
      <c r="D52" s="44"/>
      <c r="E52" s="44"/>
    </row>
    <row r="53" spans="1:5" s="13" customFormat="1" ht="12" customHeight="1" x14ac:dyDescent="0.35">
      <c r="A53" s="44" t="s">
        <v>60</v>
      </c>
      <c r="B53" s="44"/>
      <c r="C53" s="44"/>
      <c r="D53" s="44"/>
      <c r="E53" s="44"/>
    </row>
    <row r="54" spans="1:5" s="13" customFormat="1" ht="12" customHeight="1" x14ac:dyDescent="0.35">
      <c r="A54" s="44" t="s">
        <v>61</v>
      </c>
      <c r="B54" s="44"/>
      <c r="C54" s="44"/>
      <c r="D54" s="44"/>
      <c r="E54" s="44"/>
    </row>
    <row r="55" spans="1:5" s="13" customFormat="1" ht="12" customHeight="1" x14ac:dyDescent="0.35">
      <c r="A55" s="44" t="s">
        <v>62</v>
      </c>
      <c r="B55" s="44"/>
      <c r="C55" s="44"/>
      <c r="D55" s="44"/>
      <c r="E55" s="44"/>
    </row>
    <row r="56" spans="1:5" s="13" customFormat="1" ht="36" customHeight="1" x14ac:dyDescent="0.35">
      <c r="A56" s="44" t="s">
        <v>63</v>
      </c>
      <c r="B56" s="44"/>
      <c r="C56" s="44"/>
      <c r="D56" s="44"/>
      <c r="E56" s="44"/>
    </row>
    <row r="57" spans="1:5" s="13" customFormat="1" ht="12" customHeight="1" x14ac:dyDescent="0.35">
      <c r="A57" s="44" t="s">
        <v>64</v>
      </c>
      <c r="B57" s="44"/>
      <c r="C57" s="44"/>
      <c r="D57" s="44"/>
      <c r="E57" s="44"/>
    </row>
    <row r="58" spans="1:5" s="13" customFormat="1" ht="12" customHeight="1" x14ac:dyDescent="0.35">
      <c r="A58" s="44" t="s">
        <v>65</v>
      </c>
      <c r="B58" s="44"/>
      <c r="C58" s="44"/>
      <c r="D58" s="44"/>
      <c r="E58" s="44"/>
    </row>
    <row r="59" spans="1:5" s="13" customFormat="1" ht="12" customHeight="1" x14ac:dyDescent="0.35">
      <c r="A59" s="44" t="s">
        <v>66</v>
      </c>
      <c r="B59" s="44"/>
      <c r="C59" s="44"/>
      <c r="D59" s="44"/>
      <c r="E59" s="44"/>
    </row>
    <row r="60" spans="1:5" s="13" customFormat="1" ht="12" customHeight="1" x14ac:dyDescent="0.35">
      <c r="A60" s="44" t="s">
        <v>67</v>
      </c>
      <c r="B60" s="44"/>
      <c r="C60" s="44"/>
      <c r="D60" s="44"/>
      <c r="E60" s="44"/>
    </row>
    <row r="61" spans="1:5" s="13" customFormat="1" ht="12" customHeight="1" x14ac:dyDescent="0.35">
      <c r="A61" s="44" t="s">
        <v>68</v>
      </c>
      <c r="B61" s="44"/>
      <c r="C61" s="44"/>
      <c r="D61" s="44"/>
      <c r="E61" s="44"/>
    </row>
    <row r="62" spans="1:5" s="13" customFormat="1" ht="12" customHeight="1" x14ac:dyDescent="0.35">
      <c r="A62" s="44" t="s">
        <v>69</v>
      </c>
      <c r="B62" s="44"/>
      <c r="C62" s="44"/>
      <c r="D62" s="44"/>
      <c r="E62" s="44"/>
    </row>
    <row r="63" spans="1:5" s="13" customFormat="1" ht="12" customHeight="1" x14ac:dyDescent="0.35">
      <c r="A63" s="44" t="s">
        <v>70</v>
      </c>
      <c r="B63" s="44"/>
      <c r="C63" s="44"/>
      <c r="D63" s="44"/>
      <c r="E63" s="44"/>
    </row>
    <row r="64" spans="1:5" s="13" customFormat="1" ht="48" customHeight="1" x14ac:dyDescent="0.35">
      <c r="A64" s="44" t="s">
        <v>78</v>
      </c>
      <c r="B64" s="44"/>
      <c r="C64" s="44"/>
      <c r="D64" s="44"/>
      <c r="E64" s="44"/>
    </row>
    <row r="65" spans="1:5" ht="12" customHeight="1" x14ac:dyDescent="0.35">
      <c r="A65" s="13"/>
      <c r="B65" s="13"/>
      <c r="C65" s="13"/>
      <c r="D65" s="13"/>
      <c r="E65" s="13"/>
    </row>
    <row r="66" spans="1:5" s="37" customFormat="1" ht="12" customHeight="1" x14ac:dyDescent="0.35">
      <c r="A66" s="13"/>
      <c r="B66" s="13"/>
      <c r="C66" s="13"/>
      <c r="D66" s="13"/>
      <c r="E66" s="1" t="s">
        <v>44</v>
      </c>
    </row>
    <row r="67" spans="1:5" s="37" customFormat="1" ht="12" customHeight="1" x14ac:dyDescent="0.35">
      <c r="A67" s="13"/>
      <c r="B67" s="13"/>
      <c r="C67" s="13"/>
      <c r="D67" s="13"/>
      <c r="E67" s="1"/>
    </row>
    <row r="68" spans="1:5" s="37" customFormat="1" ht="12" customHeight="1" x14ac:dyDescent="0.35">
      <c r="A68" s="13"/>
      <c r="B68" s="13"/>
      <c r="C68" s="13"/>
      <c r="D68" s="13"/>
      <c r="E68" s="2" t="s">
        <v>137</v>
      </c>
    </row>
    <row r="69" spans="1:5" s="37" customFormat="1" ht="12" customHeight="1" x14ac:dyDescent="0.35">
      <c r="A69" s="13"/>
      <c r="B69" s="13"/>
      <c r="C69" s="13"/>
      <c r="D69" s="13"/>
      <c r="E69" s="2" t="s">
        <v>42</v>
      </c>
    </row>
    <row r="70" spans="1:5" s="37" customFormat="1" ht="12" customHeight="1" x14ac:dyDescent="0.35">
      <c r="A70" s="13"/>
      <c r="B70" s="13"/>
      <c r="C70" s="13"/>
      <c r="D70" s="13"/>
      <c r="E70" s="2" t="s">
        <v>138</v>
      </c>
    </row>
    <row r="71" spans="1:5" s="37" customFormat="1" ht="12" customHeight="1" x14ac:dyDescent="0.35">
      <c r="A71" s="13"/>
      <c r="B71" s="13"/>
      <c r="C71" s="13"/>
      <c r="D71" s="13"/>
      <c r="E71" s="2"/>
    </row>
    <row r="72" spans="1:5" s="37" customFormat="1" ht="12" customHeight="1" x14ac:dyDescent="0.35">
      <c r="A72" s="16" t="s">
        <v>49</v>
      </c>
      <c r="B72" s="16"/>
      <c r="C72" s="13"/>
      <c r="D72" s="13"/>
      <c r="E72" s="2"/>
    </row>
    <row r="73" spans="1:5" s="37" customFormat="1" ht="12" customHeight="1" x14ac:dyDescent="0.35">
      <c r="A73" s="38"/>
      <c r="B73" s="13"/>
      <c r="C73" s="13"/>
      <c r="D73" s="13"/>
      <c r="E73" s="13"/>
    </row>
    <row r="74" spans="1:5" s="13" customFormat="1" ht="12" customHeight="1" x14ac:dyDescent="0.35">
      <c r="A74" s="16" t="s">
        <v>45</v>
      </c>
      <c r="B74" s="16"/>
      <c r="C74" s="16"/>
      <c r="D74" s="16"/>
      <c r="E74" s="16"/>
    </row>
    <row r="75" spans="1:5" s="13" customFormat="1" ht="12" customHeight="1" x14ac:dyDescent="0.35">
      <c r="A75" s="16" t="s">
        <v>139</v>
      </c>
      <c r="B75" s="16"/>
      <c r="C75" s="16"/>
      <c r="D75" s="16"/>
      <c r="E75" s="16"/>
    </row>
    <row r="76" spans="1:5" s="13" customFormat="1" ht="12" customHeight="1" x14ac:dyDescent="0.35">
      <c r="A76" s="13" t="s">
        <v>140</v>
      </c>
    </row>
    <row r="77" spans="1:5" ht="12" customHeight="1" x14ac:dyDescent="0.35">
      <c r="A77" s="13"/>
      <c r="B77" s="13"/>
      <c r="C77" s="13"/>
      <c r="D77" s="13"/>
      <c r="E77" s="13"/>
    </row>
    <row r="78" spans="1:5" ht="12" customHeight="1" x14ac:dyDescent="0.35">
      <c r="A78" s="13"/>
      <c r="B78" s="13"/>
      <c r="C78" s="13"/>
      <c r="D78" s="13"/>
      <c r="E78" s="13"/>
    </row>
  </sheetData>
  <sheetProtection algorithmName="SHA-512" hashValue="2YpRAxdjsIvnhGuV2xY+Yb56kOqj/7DUs4dQwNgIwCvMVP4Cxa59d5CGqAOv6upNCesQrPt+ZvOmciaqAN5vqw==" saltValue="Dhs31FdnlUTFoXRdX4GW2g==" spinCount="100000" sheet="1" objects="1" scenarios="1"/>
  <mergeCells count="48">
    <mergeCell ref="A64:E64"/>
    <mergeCell ref="A25:E25"/>
    <mergeCell ref="A26:E26"/>
    <mergeCell ref="A41:E41"/>
    <mergeCell ref="A44:E44"/>
    <mergeCell ref="A45:E45"/>
    <mergeCell ref="A46:E46"/>
    <mergeCell ref="A47:E47"/>
    <mergeCell ref="A49:E49"/>
    <mergeCell ref="A50:E50"/>
    <mergeCell ref="A51:E51"/>
    <mergeCell ref="A52:E52"/>
    <mergeCell ref="A31:E31"/>
    <mergeCell ref="A28:E28"/>
    <mergeCell ref="A29:E29"/>
    <mergeCell ref="A40:E40"/>
    <mergeCell ref="A23:E23"/>
    <mergeCell ref="A13:E13"/>
    <mergeCell ref="A20:E20"/>
    <mergeCell ref="A21:E21"/>
    <mergeCell ref="A7:D7"/>
    <mergeCell ref="A8:D8"/>
    <mergeCell ref="A9:D9"/>
    <mergeCell ref="A19:E19"/>
    <mergeCell ref="A22:E22"/>
    <mergeCell ref="A17:E17"/>
    <mergeCell ref="A75:E75"/>
    <mergeCell ref="A27:E27"/>
    <mergeCell ref="A42:E42"/>
    <mergeCell ref="A74:E74"/>
    <mergeCell ref="A72:B72"/>
    <mergeCell ref="A53:E53"/>
    <mergeCell ref="A54:E54"/>
    <mergeCell ref="A55:E55"/>
    <mergeCell ref="A56:E56"/>
    <mergeCell ref="A57:E57"/>
    <mergeCell ref="A58:E58"/>
    <mergeCell ref="A59:E59"/>
    <mergeCell ref="A60:E60"/>
    <mergeCell ref="A61:E61"/>
    <mergeCell ref="A62:E62"/>
    <mergeCell ref="A63:E63"/>
    <mergeCell ref="A38:E38"/>
    <mergeCell ref="A33:E33"/>
    <mergeCell ref="A34:E34"/>
    <mergeCell ref="A35:E35"/>
    <mergeCell ref="A36:E36"/>
    <mergeCell ref="A37:E37"/>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6:B55"/>
  <sheetViews>
    <sheetView zoomScale="90" zoomScaleNormal="90" workbookViewId="0">
      <selection activeCell="B15" sqref="B15"/>
    </sheetView>
  </sheetViews>
  <sheetFormatPr defaultRowHeight="14.5" x14ac:dyDescent="0.35"/>
  <cols>
    <col min="1" max="1" width="45.7265625" style="48" customWidth="1"/>
    <col min="2" max="2" width="42.7265625" style="48" customWidth="1"/>
    <col min="3" max="16384" width="8.7265625" style="48"/>
  </cols>
  <sheetData>
    <row r="6" spans="1:2" ht="12" customHeight="1" x14ac:dyDescent="0.35">
      <c r="A6" s="46" t="s">
        <v>141</v>
      </c>
      <c r="B6" s="47"/>
    </row>
    <row r="7" spans="1:2" ht="12" customHeight="1" x14ac:dyDescent="0.35">
      <c r="A7" s="49"/>
      <c r="B7" s="47"/>
    </row>
    <row r="8" spans="1:2" ht="18" customHeight="1" x14ac:dyDescent="0.35">
      <c r="A8" s="50" t="s">
        <v>46</v>
      </c>
      <c r="B8" s="50"/>
    </row>
    <row r="9" spans="1:2" ht="12" customHeight="1" thickBot="1" x14ac:dyDescent="0.4">
      <c r="A9" s="51"/>
      <c r="B9" s="51"/>
    </row>
    <row r="10" spans="1:2" ht="12" customHeight="1" thickBot="1" x14ac:dyDescent="0.4">
      <c r="A10" s="52" t="s">
        <v>35</v>
      </c>
      <c r="B10" s="53"/>
    </row>
    <row r="11" spans="1:2" ht="12" customHeight="1" x14ac:dyDescent="0.35">
      <c r="A11" s="54" t="s">
        <v>1</v>
      </c>
      <c r="B11" s="6" t="s">
        <v>36</v>
      </c>
    </row>
    <row r="12" spans="1:2" ht="12" customHeight="1" x14ac:dyDescent="0.35">
      <c r="A12" s="55" t="s">
        <v>2</v>
      </c>
      <c r="B12" s="56" t="s">
        <v>37</v>
      </c>
    </row>
    <row r="13" spans="1:2" ht="12" customHeight="1" thickBot="1" x14ac:dyDescent="0.4">
      <c r="A13" s="57" t="s">
        <v>6</v>
      </c>
      <c r="B13" s="9">
        <v>59624928052</v>
      </c>
    </row>
    <row r="14" spans="1:2" ht="12" customHeight="1" thickBot="1" x14ac:dyDescent="0.4">
      <c r="A14" s="52" t="s">
        <v>4</v>
      </c>
      <c r="B14" s="53"/>
    </row>
    <row r="15" spans="1:2" ht="12" customHeight="1" x14ac:dyDescent="0.35">
      <c r="A15" s="54" t="s">
        <v>1</v>
      </c>
      <c r="B15" s="67"/>
    </row>
    <row r="16" spans="1:2" ht="12" customHeight="1" x14ac:dyDescent="0.35">
      <c r="A16" s="58" t="s">
        <v>2</v>
      </c>
      <c r="B16" s="68"/>
    </row>
    <row r="17" spans="1:2" ht="12" customHeight="1" x14ac:dyDescent="0.35">
      <c r="A17" s="58" t="s">
        <v>5</v>
      </c>
      <c r="B17" s="68"/>
    </row>
    <row r="18" spans="1:2" ht="12" customHeight="1" x14ac:dyDescent="0.35">
      <c r="A18" s="58" t="s">
        <v>6</v>
      </c>
      <c r="B18" s="68"/>
    </row>
    <row r="19" spans="1:2" ht="12" customHeight="1" x14ac:dyDescent="0.35">
      <c r="A19" s="58" t="s">
        <v>38</v>
      </c>
      <c r="B19" s="68"/>
    </row>
    <row r="20" spans="1:2" ht="12" customHeight="1" x14ac:dyDescent="0.35">
      <c r="A20" s="58" t="s">
        <v>7</v>
      </c>
      <c r="B20" s="68"/>
    </row>
    <row r="21" spans="1:2" ht="12" customHeight="1" x14ac:dyDescent="0.35">
      <c r="A21" s="58" t="s">
        <v>8</v>
      </c>
      <c r="B21" s="69"/>
    </row>
    <row r="22" spans="1:2" ht="12" customHeight="1" x14ac:dyDescent="0.35">
      <c r="A22" s="58" t="s">
        <v>3</v>
      </c>
      <c r="B22" s="68"/>
    </row>
    <row r="23" spans="1:2" ht="12" customHeight="1" x14ac:dyDescent="0.35">
      <c r="A23" s="58" t="s">
        <v>39</v>
      </c>
      <c r="B23" s="68"/>
    </row>
    <row r="24" spans="1:2" ht="12" customHeight="1" x14ac:dyDescent="0.35">
      <c r="A24" s="58" t="s">
        <v>9</v>
      </c>
      <c r="B24" s="68"/>
    </row>
    <row r="25" spans="1:2" ht="12" customHeight="1" thickBot="1" x14ac:dyDescent="0.4">
      <c r="A25" s="55" t="s">
        <v>10</v>
      </c>
      <c r="B25" s="70"/>
    </row>
    <row r="26" spans="1:2" ht="12" customHeight="1" thickBot="1" x14ac:dyDescent="0.4">
      <c r="A26" s="52" t="s">
        <v>11</v>
      </c>
      <c r="B26" s="53"/>
    </row>
    <row r="27" spans="1:2" ht="12" customHeight="1" x14ac:dyDescent="0.35">
      <c r="A27" s="54" t="s">
        <v>1</v>
      </c>
      <c r="B27" s="67"/>
    </row>
    <row r="28" spans="1:2" ht="12" customHeight="1" x14ac:dyDescent="0.35">
      <c r="A28" s="58" t="s">
        <v>2</v>
      </c>
      <c r="B28" s="68"/>
    </row>
    <row r="29" spans="1:2" ht="12" customHeight="1" x14ac:dyDescent="0.35">
      <c r="A29" s="58" t="s">
        <v>6</v>
      </c>
      <c r="B29" s="68"/>
    </row>
    <row r="30" spans="1:2" ht="12" customHeight="1" x14ac:dyDescent="0.35">
      <c r="A30" s="58" t="s">
        <v>38</v>
      </c>
      <c r="B30" s="68"/>
    </row>
    <row r="31" spans="1:2" ht="12" customHeight="1" x14ac:dyDescent="0.35">
      <c r="A31" s="58" t="s">
        <v>12</v>
      </c>
      <c r="B31" s="68"/>
    </row>
    <row r="32" spans="1:2" ht="12" customHeight="1" x14ac:dyDescent="0.35">
      <c r="A32" s="58" t="s">
        <v>13</v>
      </c>
      <c r="B32" s="68"/>
    </row>
    <row r="33" spans="1:2" ht="12" customHeight="1" x14ac:dyDescent="0.35">
      <c r="A33" s="58" t="s">
        <v>14</v>
      </c>
      <c r="B33" s="68"/>
    </row>
    <row r="34" spans="1:2" ht="12" customHeight="1" thickBot="1" x14ac:dyDescent="0.4">
      <c r="A34" s="58" t="s">
        <v>33</v>
      </c>
      <c r="B34" s="68"/>
    </row>
    <row r="35" spans="1:2" ht="12" customHeight="1" thickBot="1" x14ac:dyDescent="0.4">
      <c r="A35" s="52" t="s">
        <v>16</v>
      </c>
      <c r="B35" s="53"/>
    </row>
    <row r="36" spans="1:2" ht="60" customHeight="1" x14ac:dyDescent="0.35">
      <c r="A36" s="59" t="s">
        <v>12</v>
      </c>
      <c r="B36" s="60" t="s">
        <v>79</v>
      </c>
    </row>
    <row r="37" spans="1:2" ht="12" customHeight="1" x14ac:dyDescent="0.35">
      <c r="A37" s="54" t="s">
        <v>40</v>
      </c>
      <c r="B37" s="6" t="s">
        <v>142</v>
      </c>
    </row>
    <row r="38" spans="1:2" ht="12" customHeight="1" x14ac:dyDescent="0.35">
      <c r="A38" s="58" t="s">
        <v>17</v>
      </c>
      <c r="B38" s="71"/>
    </row>
    <row r="39" spans="1:2" ht="12" customHeight="1" x14ac:dyDescent="0.35">
      <c r="A39" s="58" t="s">
        <v>18</v>
      </c>
      <c r="B39" s="68"/>
    </row>
    <row r="40" spans="1:2" ht="12" customHeight="1" x14ac:dyDescent="0.35">
      <c r="A40" s="58" t="s">
        <v>19</v>
      </c>
      <c r="B40" s="71"/>
    </row>
    <row r="41" spans="1:2" ht="12" customHeight="1" x14ac:dyDescent="0.35">
      <c r="A41" s="58" t="s">
        <v>20</v>
      </c>
      <c r="B41" s="68"/>
    </row>
    <row r="42" spans="1:2" ht="12" customHeight="1" x14ac:dyDescent="0.35">
      <c r="A42" s="58" t="s">
        <v>21</v>
      </c>
      <c r="B42" s="7">
        <f>SUM(B38+B40)</f>
        <v>0</v>
      </c>
    </row>
    <row r="43" spans="1:2" ht="12" customHeight="1" x14ac:dyDescent="0.35">
      <c r="A43" s="58" t="s">
        <v>22</v>
      </c>
      <c r="B43" s="68"/>
    </row>
    <row r="44" spans="1:2" ht="12" customHeight="1" x14ac:dyDescent="0.35">
      <c r="A44" s="58" t="s">
        <v>23</v>
      </c>
      <c r="B44" s="8" t="s">
        <v>34</v>
      </c>
    </row>
    <row r="45" spans="1:2" ht="12" customHeight="1" thickBot="1" x14ac:dyDescent="0.4">
      <c r="A45" s="57" t="s">
        <v>24</v>
      </c>
      <c r="B45" s="9" t="s">
        <v>50</v>
      </c>
    </row>
    <row r="46" spans="1:2" ht="12" customHeight="1" x14ac:dyDescent="0.35">
      <c r="A46" s="61"/>
      <c r="B46" s="61"/>
    </row>
    <row r="47" spans="1:2" ht="12" customHeight="1" x14ac:dyDescent="0.35">
      <c r="A47" s="3" t="s">
        <v>47</v>
      </c>
      <c r="B47" s="4" t="s">
        <v>48</v>
      </c>
    </row>
    <row r="48" spans="1:2" ht="12" customHeight="1" x14ac:dyDescent="0.35">
      <c r="A48" s="72"/>
      <c r="B48" s="73"/>
    </row>
    <row r="49" spans="1:2" ht="12" customHeight="1" x14ac:dyDescent="0.35">
      <c r="A49" s="62"/>
      <c r="B49" s="63"/>
    </row>
    <row r="50" spans="1:2" ht="12" customHeight="1" x14ac:dyDescent="0.35">
      <c r="A50" s="47"/>
      <c r="B50" s="64"/>
    </row>
    <row r="51" spans="1:2" ht="12" customHeight="1" x14ac:dyDescent="0.35">
      <c r="A51" s="47"/>
      <c r="B51" s="65"/>
    </row>
    <row r="52" spans="1:2" ht="12" customHeight="1" x14ac:dyDescent="0.35">
      <c r="A52" s="47"/>
      <c r="B52" s="64"/>
    </row>
    <row r="53" spans="1:2" ht="12" customHeight="1" x14ac:dyDescent="0.35">
      <c r="A53" s="66"/>
    </row>
    <row r="54" spans="1:2" ht="12" customHeight="1" x14ac:dyDescent="0.35">
      <c r="A54" s="66"/>
    </row>
    <row r="55" spans="1:2" ht="12" customHeight="1" x14ac:dyDescent="0.35"/>
  </sheetData>
  <sheetProtection algorithmName="SHA-512" hashValue="fUrnLHJ9czGe+2Gzl08e3lgwexgwN7lJS1yjJpWRWf86+z0E0dYwLY025o09HiBND/++UgnbevoRyND0EcrLrw==" saltValue="5jPbyRiFfr3QWXR6hyWejw==" spinCount="100000" sheet="1" objects="1" scenarios="1"/>
  <protectedRanges>
    <protectedRange sqref="B38:B41" name="Raspon5"/>
    <protectedRange sqref="B15:B25" name="Raspon1"/>
    <protectedRange sqref="B27:B34" name="Raspon2"/>
    <protectedRange sqref="B43" name="Raspon3"/>
    <protectedRange sqref="B43" name="Raspon4"/>
    <protectedRange sqref="B43" name="Raspon6"/>
  </protectedRanges>
  <mergeCells count="5">
    <mergeCell ref="A8:B8"/>
    <mergeCell ref="A10:B10"/>
    <mergeCell ref="A14:B14"/>
    <mergeCell ref="A26:B26"/>
    <mergeCell ref="A35:B35"/>
  </mergeCells>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I45"/>
  <sheetViews>
    <sheetView zoomScale="90" zoomScaleNormal="90" workbookViewId="0">
      <selection activeCell="D13" sqref="D13"/>
    </sheetView>
  </sheetViews>
  <sheetFormatPr defaultColWidth="9.1796875" defaultRowHeight="13" x14ac:dyDescent="0.35"/>
  <cols>
    <col min="1" max="1" width="5.6328125" style="10" customWidth="1"/>
    <col min="2" max="2" width="25.6328125" style="10" customWidth="1"/>
    <col min="3" max="4" width="45.6328125" style="10" customWidth="1"/>
    <col min="5" max="8" width="15.6328125" style="10" customWidth="1"/>
    <col min="9" max="16384" width="9.1796875" style="10"/>
  </cols>
  <sheetData>
    <row r="7" spans="1:8" s="76" customFormat="1" ht="12" customHeight="1" x14ac:dyDescent="0.35">
      <c r="A7" s="74" t="s">
        <v>143</v>
      </c>
      <c r="B7" s="74"/>
      <c r="C7" s="74"/>
      <c r="D7" s="75"/>
      <c r="E7" s="75"/>
      <c r="F7" s="75"/>
      <c r="G7" s="75"/>
      <c r="H7" s="75"/>
    </row>
    <row r="8" spans="1:8" s="76" customFormat="1" x14ac:dyDescent="0.35">
      <c r="A8" s="77"/>
      <c r="B8" s="77"/>
      <c r="C8" s="77"/>
      <c r="D8" s="75"/>
      <c r="E8" s="75"/>
      <c r="F8" s="75"/>
      <c r="G8" s="75"/>
      <c r="H8" s="75"/>
    </row>
    <row r="9" spans="1:8" s="80" customFormat="1" ht="18" customHeight="1" x14ac:dyDescent="0.35">
      <c r="A9" s="78" t="s">
        <v>25</v>
      </c>
      <c r="B9" s="79"/>
      <c r="C9" s="79"/>
      <c r="D9" s="79"/>
      <c r="E9" s="79"/>
      <c r="F9" s="79"/>
      <c r="G9" s="79"/>
      <c r="H9" s="79"/>
    </row>
    <row r="10" spans="1:8" s="76" customFormat="1" ht="24" customHeight="1" x14ac:dyDescent="0.35">
      <c r="A10" s="81" t="s">
        <v>144</v>
      </c>
      <c r="B10" s="81"/>
      <c r="C10" s="81"/>
      <c r="D10" s="81"/>
      <c r="E10" s="81"/>
      <c r="F10" s="81"/>
      <c r="G10" s="81"/>
      <c r="H10" s="81"/>
    </row>
    <row r="11" spans="1:8" s="76" customFormat="1" ht="12" customHeight="1" thickBot="1" x14ac:dyDescent="0.4">
      <c r="A11" s="82"/>
      <c r="B11" s="82"/>
      <c r="C11" s="82"/>
      <c r="D11" s="82"/>
      <c r="E11" s="82"/>
      <c r="F11" s="82"/>
      <c r="G11" s="82"/>
      <c r="H11" s="82"/>
    </row>
    <row r="12" spans="1:8" s="85" customFormat="1" ht="24" customHeight="1" thickBot="1" x14ac:dyDescent="0.4">
      <c r="A12" s="83" t="s">
        <v>31</v>
      </c>
      <c r="B12" s="84" t="s">
        <v>32</v>
      </c>
      <c r="C12" s="84" t="s">
        <v>80</v>
      </c>
      <c r="D12" s="84" t="s">
        <v>81</v>
      </c>
      <c r="E12" s="83" t="s">
        <v>28</v>
      </c>
      <c r="F12" s="83" t="s">
        <v>145</v>
      </c>
      <c r="G12" s="83" t="s">
        <v>26</v>
      </c>
      <c r="H12" s="83" t="s">
        <v>27</v>
      </c>
    </row>
    <row r="13" spans="1:8" s="85" customFormat="1" ht="12" customHeight="1" x14ac:dyDescent="0.35">
      <c r="A13" s="86" t="s">
        <v>0</v>
      </c>
      <c r="B13" s="87" t="s">
        <v>82</v>
      </c>
      <c r="C13" s="88" t="s">
        <v>83</v>
      </c>
      <c r="D13" s="133"/>
      <c r="E13" s="89" t="s">
        <v>51</v>
      </c>
      <c r="F13" s="31">
        <v>1</v>
      </c>
      <c r="G13" s="138"/>
      <c r="H13" s="90">
        <f t="shared" ref="H13:H20" si="0">SUM(F13*G13)</f>
        <v>0</v>
      </c>
    </row>
    <row r="14" spans="1:8" s="85" customFormat="1" ht="12" customHeight="1" x14ac:dyDescent="0.35">
      <c r="A14" s="91"/>
      <c r="B14" s="92"/>
      <c r="C14" s="93" t="s">
        <v>84</v>
      </c>
      <c r="D14" s="134"/>
      <c r="E14" s="94"/>
      <c r="F14" s="32"/>
      <c r="G14" s="139"/>
      <c r="H14" s="95"/>
    </row>
    <row r="15" spans="1:8" s="85" customFormat="1" ht="12" customHeight="1" x14ac:dyDescent="0.35">
      <c r="A15" s="91"/>
      <c r="B15" s="92"/>
      <c r="C15" s="93" t="s">
        <v>85</v>
      </c>
      <c r="D15" s="134"/>
      <c r="E15" s="94"/>
      <c r="F15" s="32"/>
      <c r="G15" s="139"/>
      <c r="H15" s="95"/>
    </row>
    <row r="16" spans="1:8" s="85" customFormat="1" ht="12" customHeight="1" x14ac:dyDescent="0.35">
      <c r="A16" s="91"/>
      <c r="B16" s="92"/>
      <c r="C16" s="96" t="s">
        <v>86</v>
      </c>
      <c r="D16" s="135"/>
      <c r="E16" s="94"/>
      <c r="F16" s="32"/>
      <c r="G16" s="139"/>
      <c r="H16" s="95"/>
    </row>
    <row r="17" spans="1:8" s="85" customFormat="1" ht="12" customHeight="1" x14ac:dyDescent="0.35">
      <c r="A17" s="97" t="s">
        <v>71</v>
      </c>
      <c r="B17" s="98" t="s">
        <v>87</v>
      </c>
      <c r="C17" s="99" t="s">
        <v>88</v>
      </c>
      <c r="D17" s="136"/>
      <c r="E17" s="100" t="s">
        <v>51</v>
      </c>
      <c r="F17" s="33">
        <v>1</v>
      </c>
      <c r="G17" s="140"/>
      <c r="H17" s="101">
        <f t="shared" ref="H17" si="1">SUM(F17*G17)</f>
        <v>0</v>
      </c>
    </row>
    <row r="18" spans="1:8" s="85" customFormat="1" ht="12" customHeight="1" x14ac:dyDescent="0.35">
      <c r="A18" s="91"/>
      <c r="B18" s="92"/>
      <c r="C18" s="93" t="s">
        <v>89</v>
      </c>
      <c r="D18" s="134"/>
      <c r="E18" s="94"/>
      <c r="F18" s="32"/>
      <c r="G18" s="139"/>
      <c r="H18" s="95"/>
    </row>
    <row r="19" spans="1:8" s="85" customFormat="1" ht="12" customHeight="1" x14ac:dyDescent="0.35">
      <c r="A19" s="102"/>
      <c r="B19" s="103"/>
      <c r="C19" s="93" t="s">
        <v>90</v>
      </c>
      <c r="D19" s="134"/>
      <c r="E19" s="104"/>
      <c r="F19" s="34"/>
      <c r="G19" s="141"/>
      <c r="H19" s="105"/>
    </row>
    <row r="20" spans="1:8" s="85" customFormat="1" ht="12" customHeight="1" x14ac:dyDescent="0.35">
      <c r="A20" s="106" t="s">
        <v>72</v>
      </c>
      <c r="B20" s="107" t="s">
        <v>91</v>
      </c>
      <c r="C20" s="108" t="s">
        <v>92</v>
      </c>
      <c r="D20" s="137"/>
      <c r="E20" s="109" t="s">
        <v>51</v>
      </c>
      <c r="F20" s="15">
        <v>1</v>
      </c>
      <c r="G20" s="142"/>
      <c r="H20" s="110">
        <f t="shared" si="0"/>
        <v>0</v>
      </c>
    </row>
    <row r="21" spans="1:8" s="85" customFormat="1" ht="12" customHeight="1" x14ac:dyDescent="0.35">
      <c r="A21" s="106" t="s">
        <v>73</v>
      </c>
      <c r="B21" s="107" t="s">
        <v>93</v>
      </c>
      <c r="C21" s="108" t="s">
        <v>94</v>
      </c>
      <c r="D21" s="137"/>
      <c r="E21" s="109" t="s">
        <v>51</v>
      </c>
      <c r="F21" s="15">
        <v>1</v>
      </c>
      <c r="G21" s="142"/>
      <c r="H21" s="110">
        <f t="shared" ref="H21:H22" si="2">SUM(F21*G21)</f>
        <v>0</v>
      </c>
    </row>
    <row r="22" spans="1:8" s="85" customFormat="1" ht="12" customHeight="1" x14ac:dyDescent="0.35">
      <c r="A22" s="97" t="s">
        <v>74</v>
      </c>
      <c r="B22" s="98" t="s">
        <v>95</v>
      </c>
      <c r="C22" s="99" t="s">
        <v>96</v>
      </c>
      <c r="D22" s="136"/>
      <c r="E22" s="100" t="s">
        <v>51</v>
      </c>
      <c r="F22" s="33">
        <v>1</v>
      </c>
      <c r="G22" s="140"/>
      <c r="H22" s="101">
        <f t="shared" si="2"/>
        <v>0</v>
      </c>
    </row>
    <row r="23" spans="1:8" s="85" customFormat="1" ht="12" customHeight="1" x14ac:dyDescent="0.35">
      <c r="A23" s="102"/>
      <c r="B23" s="103"/>
      <c r="C23" s="93" t="s">
        <v>97</v>
      </c>
      <c r="D23" s="134"/>
      <c r="E23" s="104"/>
      <c r="F23" s="34"/>
      <c r="G23" s="141"/>
      <c r="H23" s="105"/>
    </row>
    <row r="24" spans="1:8" s="85" customFormat="1" ht="12" customHeight="1" x14ac:dyDescent="0.35">
      <c r="A24" s="97" t="s">
        <v>75</v>
      </c>
      <c r="B24" s="98" t="s">
        <v>98</v>
      </c>
      <c r="C24" s="99" t="s">
        <v>99</v>
      </c>
      <c r="D24" s="136"/>
      <c r="E24" s="100" t="s">
        <v>51</v>
      </c>
      <c r="F24" s="33">
        <v>1</v>
      </c>
      <c r="G24" s="140"/>
      <c r="H24" s="101">
        <f t="shared" ref="H24" si="3">SUM(F24*G24)</f>
        <v>0</v>
      </c>
    </row>
    <row r="25" spans="1:8" s="85" customFormat="1" ht="12" customHeight="1" x14ac:dyDescent="0.35">
      <c r="A25" s="91"/>
      <c r="B25" s="92"/>
      <c r="C25" s="93" t="s">
        <v>100</v>
      </c>
      <c r="D25" s="134"/>
      <c r="E25" s="94"/>
      <c r="F25" s="32"/>
      <c r="G25" s="139"/>
      <c r="H25" s="95"/>
    </row>
    <row r="26" spans="1:8" s="85" customFormat="1" ht="12" customHeight="1" x14ac:dyDescent="0.35">
      <c r="A26" s="91"/>
      <c r="B26" s="92"/>
      <c r="C26" s="93" t="s">
        <v>101</v>
      </c>
      <c r="D26" s="134"/>
      <c r="E26" s="94"/>
      <c r="F26" s="32"/>
      <c r="G26" s="139"/>
      <c r="H26" s="95"/>
    </row>
    <row r="27" spans="1:8" s="85" customFormat="1" ht="12" customHeight="1" x14ac:dyDescent="0.35">
      <c r="A27" s="91"/>
      <c r="B27" s="92"/>
      <c r="C27" s="93" t="s">
        <v>102</v>
      </c>
      <c r="D27" s="134"/>
      <c r="E27" s="94"/>
      <c r="F27" s="32"/>
      <c r="G27" s="139"/>
      <c r="H27" s="95"/>
    </row>
    <row r="28" spans="1:8" s="85" customFormat="1" ht="12" customHeight="1" x14ac:dyDescent="0.35">
      <c r="A28" s="91"/>
      <c r="B28" s="92"/>
      <c r="C28" s="93" t="s">
        <v>103</v>
      </c>
      <c r="D28" s="134"/>
      <c r="E28" s="94"/>
      <c r="F28" s="32"/>
      <c r="G28" s="139"/>
      <c r="H28" s="95"/>
    </row>
    <row r="29" spans="1:8" s="85" customFormat="1" ht="12" customHeight="1" x14ac:dyDescent="0.35">
      <c r="A29" s="91"/>
      <c r="B29" s="92"/>
      <c r="C29" s="93" t="s">
        <v>104</v>
      </c>
      <c r="D29" s="134"/>
      <c r="E29" s="94"/>
      <c r="F29" s="32"/>
      <c r="G29" s="139"/>
      <c r="H29" s="95"/>
    </row>
    <row r="30" spans="1:8" s="85" customFormat="1" ht="12" customHeight="1" x14ac:dyDescent="0.35">
      <c r="A30" s="91"/>
      <c r="B30" s="92"/>
      <c r="C30" s="93" t="s">
        <v>105</v>
      </c>
      <c r="D30" s="134"/>
      <c r="E30" s="94"/>
      <c r="F30" s="32"/>
      <c r="G30" s="139"/>
      <c r="H30" s="95"/>
    </row>
    <row r="31" spans="1:8" s="85" customFormat="1" ht="12" customHeight="1" x14ac:dyDescent="0.35">
      <c r="A31" s="91"/>
      <c r="B31" s="92"/>
      <c r="C31" s="93" t="s">
        <v>106</v>
      </c>
      <c r="D31" s="134"/>
      <c r="E31" s="94"/>
      <c r="F31" s="32"/>
      <c r="G31" s="139"/>
      <c r="H31" s="95"/>
    </row>
    <row r="32" spans="1:8" s="85" customFormat="1" ht="12" customHeight="1" x14ac:dyDescent="0.35">
      <c r="A32" s="91"/>
      <c r="B32" s="92"/>
      <c r="C32" s="93" t="s">
        <v>107</v>
      </c>
      <c r="D32" s="134"/>
      <c r="E32" s="94"/>
      <c r="F32" s="32"/>
      <c r="G32" s="139"/>
      <c r="H32" s="95"/>
    </row>
    <row r="33" spans="1:9" s="85" customFormat="1" ht="12" customHeight="1" thickBot="1" x14ac:dyDescent="0.4">
      <c r="A33" s="102"/>
      <c r="B33" s="103"/>
      <c r="C33" s="93" t="s">
        <v>114</v>
      </c>
      <c r="D33" s="134"/>
      <c r="E33" s="104"/>
      <c r="F33" s="34"/>
      <c r="G33" s="141"/>
      <c r="H33" s="105"/>
    </row>
    <row r="34" spans="1:9" ht="12" customHeight="1" thickBot="1" x14ac:dyDescent="0.4">
      <c r="A34" s="111" t="s">
        <v>52</v>
      </c>
      <c r="B34" s="112"/>
      <c r="C34" s="112"/>
      <c r="D34" s="112"/>
      <c r="E34" s="112"/>
      <c r="F34" s="112"/>
      <c r="G34" s="113"/>
      <c r="H34" s="114">
        <f>SUM(H13:H33)</f>
        <v>0</v>
      </c>
    </row>
    <row r="35" spans="1:9" ht="12" customHeight="1" thickBot="1" x14ac:dyDescent="0.4">
      <c r="A35" s="111" t="s">
        <v>41</v>
      </c>
      <c r="B35" s="112"/>
      <c r="C35" s="112"/>
      <c r="D35" s="112"/>
      <c r="E35" s="112"/>
      <c r="F35" s="112"/>
      <c r="G35" s="113"/>
      <c r="H35" s="143"/>
    </row>
    <row r="36" spans="1:9" ht="12" customHeight="1" thickBot="1" x14ac:dyDescent="0.4">
      <c r="A36" s="115" t="s">
        <v>53</v>
      </c>
      <c r="B36" s="116"/>
      <c r="C36" s="116"/>
      <c r="D36" s="116"/>
      <c r="E36" s="116"/>
      <c r="F36" s="116"/>
      <c r="G36" s="116"/>
      <c r="H36" s="114">
        <f>SUM(H34:H35)</f>
        <v>0</v>
      </c>
    </row>
    <row r="37" spans="1:9" ht="12" customHeight="1" thickBot="1" x14ac:dyDescent="0.4">
      <c r="A37" s="117" t="s">
        <v>115</v>
      </c>
      <c r="B37" s="118"/>
      <c r="C37" s="118"/>
      <c r="D37" s="118"/>
      <c r="E37" s="118"/>
      <c r="F37" s="118"/>
      <c r="G37" s="118"/>
      <c r="H37" s="144"/>
    </row>
    <row r="38" spans="1:9" ht="12" customHeight="1" x14ac:dyDescent="0.35">
      <c r="A38" s="119" t="s">
        <v>108</v>
      </c>
      <c r="B38" s="120"/>
      <c r="C38" s="121" t="s">
        <v>109</v>
      </c>
      <c r="D38" s="122"/>
      <c r="E38" s="122"/>
      <c r="F38" s="122"/>
      <c r="G38" s="122"/>
      <c r="H38" s="123"/>
    </row>
    <row r="39" spans="1:9" ht="12" customHeight="1" x14ac:dyDescent="0.35">
      <c r="A39" s="35" t="s">
        <v>15</v>
      </c>
      <c r="B39" s="36"/>
      <c r="C39" s="23" t="s">
        <v>146</v>
      </c>
      <c r="D39" s="24"/>
      <c r="E39" s="24"/>
      <c r="F39" s="24"/>
      <c r="G39" s="24"/>
      <c r="H39" s="25"/>
    </row>
    <row r="40" spans="1:9" ht="12" customHeight="1" x14ac:dyDescent="0.35">
      <c r="A40" s="26" t="s">
        <v>110</v>
      </c>
      <c r="B40" s="27"/>
      <c r="C40" s="28" t="s">
        <v>111</v>
      </c>
      <c r="D40" s="29"/>
      <c r="E40" s="29"/>
      <c r="F40" s="29"/>
      <c r="G40" s="29"/>
      <c r="H40" s="30"/>
    </row>
    <row r="41" spans="1:9" ht="12" customHeight="1" x14ac:dyDescent="0.35">
      <c r="A41" s="124" t="s">
        <v>147</v>
      </c>
      <c r="B41" s="125"/>
      <c r="C41" s="23" t="s">
        <v>148</v>
      </c>
      <c r="D41" s="24"/>
      <c r="E41" s="24"/>
      <c r="F41" s="24"/>
      <c r="G41" s="24"/>
      <c r="H41" s="25"/>
    </row>
    <row r="42" spans="1:9" ht="12" customHeight="1" thickBot="1" x14ac:dyDescent="0.4">
      <c r="A42" s="126" t="s">
        <v>112</v>
      </c>
      <c r="B42" s="127"/>
      <c r="C42" s="128" t="s">
        <v>113</v>
      </c>
      <c r="D42" s="129"/>
      <c r="E42" s="129"/>
      <c r="F42" s="129"/>
      <c r="G42" s="129"/>
      <c r="H42" s="130"/>
    </row>
    <row r="43" spans="1:9" s="76" customFormat="1" x14ac:dyDescent="0.35">
      <c r="A43" s="82"/>
      <c r="B43" s="82"/>
      <c r="C43" s="82"/>
      <c r="D43" s="82"/>
      <c r="E43" s="82"/>
      <c r="F43" s="82"/>
      <c r="G43" s="82"/>
      <c r="H43" s="82"/>
    </row>
    <row r="44" spans="1:9" s="76" customFormat="1" ht="12.75" customHeight="1" x14ac:dyDescent="0.35">
      <c r="A44" s="22" t="s">
        <v>47</v>
      </c>
      <c r="B44" s="22"/>
      <c r="C44" s="22"/>
      <c r="D44" s="131"/>
      <c r="E44" s="131"/>
      <c r="F44" s="21" t="s">
        <v>48</v>
      </c>
      <c r="G44" s="21"/>
      <c r="H44" s="21"/>
      <c r="I44" s="5"/>
    </row>
    <row r="45" spans="1:9" x14ac:dyDescent="0.35">
      <c r="A45" s="145"/>
      <c r="B45" s="145"/>
      <c r="C45" s="132"/>
      <c r="D45" s="132"/>
      <c r="E45" s="132"/>
      <c r="F45" s="132"/>
      <c r="G45" s="146"/>
      <c r="H45" s="146"/>
    </row>
  </sheetData>
  <sheetProtection algorithmName="SHA-512" hashValue="LL3aFcDD7SQAziMAniLfr/+C82o1JVX9scVb+tn626OrQIJQzTN3/rY+tYlqoQuXdGArEOBpucKJtqQg4QEt/w==" saltValue="i2WQa510/dvSELw28/m+Rw==" spinCount="100000" sheet="1" objects="1" scenarios="1"/>
  <protectedRanges>
    <protectedRange sqref="G34:G38 G41:G42" name="Raspon4_3"/>
    <protectedRange sqref="G39:G40" name="Raspon4_3_1"/>
  </protectedRanges>
  <mergeCells count="45">
    <mergeCell ref="A41:B41"/>
    <mergeCell ref="C41:H41"/>
    <mergeCell ref="E22:E23"/>
    <mergeCell ref="F22:F23"/>
    <mergeCell ref="G22:G23"/>
    <mergeCell ref="H22:H23"/>
    <mergeCell ref="A24:A33"/>
    <mergeCell ref="B24:B33"/>
    <mergeCell ref="E24:E33"/>
    <mergeCell ref="F24:F33"/>
    <mergeCell ref="G24:G33"/>
    <mergeCell ref="H24:H33"/>
    <mergeCell ref="A39:B39"/>
    <mergeCell ref="A45:B45"/>
    <mergeCell ref="G45:H45"/>
    <mergeCell ref="A13:A16"/>
    <mergeCell ref="B13:B16"/>
    <mergeCell ref="E13:E16"/>
    <mergeCell ref="F13:F16"/>
    <mergeCell ref="G13:G16"/>
    <mergeCell ref="H13:H16"/>
    <mergeCell ref="A17:A19"/>
    <mergeCell ref="B17:B19"/>
    <mergeCell ref="E17:E19"/>
    <mergeCell ref="F17:F19"/>
    <mergeCell ref="G17:G19"/>
    <mergeCell ref="H17:H19"/>
    <mergeCell ref="A22:A23"/>
    <mergeCell ref="B22:B23"/>
    <mergeCell ref="F44:H44"/>
    <mergeCell ref="A44:C44"/>
    <mergeCell ref="A7:C7"/>
    <mergeCell ref="A9:H9"/>
    <mergeCell ref="A10:H10"/>
    <mergeCell ref="A35:G35"/>
    <mergeCell ref="A42:B42"/>
    <mergeCell ref="C42:H42"/>
    <mergeCell ref="A34:G34"/>
    <mergeCell ref="C39:H39"/>
    <mergeCell ref="A36:G36"/>
    <mergeCell ref="A38:B38"/>
    <mergeCell ref="C38:H38"/>
    <mergeCell ref="A37:G37"/>
    <mergeCell ref="A40:B40"/>
    <mergeCell ref="C40:H40"/>
  </mergeCells>
  <pageMargins left="0.7" right="0.7" top="0.75" bottom="0.75" header="0.3" footer="0.3"/>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2024-08-20T13:08:47Z</cp:lastPrinted>
  <dcterms:created xsi:type="dcterms:W3CDTF">2015-01-15T09:53:58Z</dcterms:created>
  <dcterms:modified xsi:type="dcterms:W3CDTF">2024-08-21T11:37:18Z</dcterms:modified>
</cp:coreProperties>
</file>