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7C96E52A-E406-4CBC-8A38-66AA67DC57C3}" xr6:coauthVersionLast="37" xr6:coauthVersionMax="47" xr10:uidLastSave="{00000000-0000-0000-0000-000000000000}"/>
  <bookViews>
    <workbookView xWindow="0" yWindow="0" windowWidth="19200" windowHeight="6360" xr2:uid="{00000000-000D-0000-FFFF-FFFF00000000}"/>
  </bookViews>
  <sheets>
    <sheet name="Poziv na dostavu ponude" sheetId="1" r:id="rId1"/>
    <sheet name="Privitak 1." sheetId="15" r:id="rId2"/>
    <sheet name="Privitak 2." sheetId="13" r:id="rId3"/>
  </sheets>
  <calcPr calcId="179021"/>
</workbook>
</file>

<file path=xl/calcChain.xml><?xml version="1.0" encoding="utf-8"?>
<calcChain xmlns="http://schemas.openxmlformats.org/spreadsheetml/2006/main">
  <c r="H13" i="13" l="1"/>
  <c r="H57" i="13" l="1"/>
  <c r="H59" i="13" s="1"/>
  <c r="B43" i="15" l="1"/>
</calcChain>
</file>

<file path=xl/sharedStrings.xml><?xml version="1.0" encoding="utf-8"?>
<sst xmlns="http://schemas.openxmlformats.org/spreadsheetml/2006/main" count="161" uniqueCount="151">
  <si>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</si>
  <si>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</si>
  <si>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</si>
  <si>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</si>
  <si>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</si>
  <si>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</si>
  <si>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</si>
  <si>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</si>
  <si>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</si>
  <si>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</si>
  <si>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</si>
  <si>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</si>
  <si>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</si>
  <si>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</si>
  <si>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</si>
  <si>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</si>
  <si>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</si>
  <si>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</si>
  <si>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</si>
  <si>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</si>
  <si>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</si>
  <si>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</si>
  <si>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</si>
  <si>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</si>
  <si>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</si>
  <si>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</si>
  <si>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POZIV NA DOSTAVU PONUDE</t>
  </si>
  <si>
    <t>Poštovani,</t>
  </si>
  <si>
    <t>Dostaviti:</t>
  </si>
  <si>
    <t>BR.</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</si>
  <si>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</si>
  <si>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</si>
  <si>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</si>
  <si>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</si>
  <si>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</si>
  <si>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</si>
  <si>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</si>
  <si>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</si>
  <si>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</si>
  <si>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</si>
  <si>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U cijenu ponude bez PDV-a moraju biti uračunati svi posebni porezi, trošarine, carine i ostali troškovi, ako postoje, te popusti.</t>
  </si>
  <si>
    <t>Stručno povjerenstvo naručitelja:</t>
  </si>
  <si>
    <t>PONUDBENI LIST</t>
  </si>
  <si>
    <r>
      <t>Simona Hutinec, mag. oec.</t>
    </r>
    <r>
      <rPr>
        <sz val="9"/>
        <rFont val="UniN Reg"/>
        <family val="3"/>
      </rPr>
      <t>, v. r.</t>
    </r>
  </si>
  <si>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</si>
  <si>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</si>
  <si>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</si>
  <si>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</si>
  <si>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</si>
  <si>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</si>
  <si>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</si>
  <si>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</si>
  <si>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</si>
  <si>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</si>
  <si>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</si>
  <si>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</si>
  <si>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</si>
  <si>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</si>
  <si>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</si>
  <si>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</si>
  <si>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</si>
  <si>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</si>
  <si>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</si>
  <si>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</si>
  <si>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</si>
  <si>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</si>
  <si>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</si>
  <si>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Ponuda se sastoji od popunjenih otključanih ružičastih ćelija Ponudbenog lista i Troškovnika u Microsoft Excelu iz privitka ovog Poziva.</t>
  </si>
  <si>
    <t>STAVKA</t>
  </si>
  <si>
    <t>JEDINICA MJERE</t>
  </si>
  <si>
    <t>kom.</t>
  </si>
  <si>
    <t>Rok isporuke:</t>
  </si>
  <si>
    <t>Mjesto isporuke:</t>
  </si>
  <si>
    <t>Povrat robe neodgovarajuće kvalitete:</t>
  </si>
  <si>
    <t>nakon zaprimanja, pregleda i zapisničkog utvrđivanja neodgovarajuće kvalitete odmah, a kod zapakirane robe, nakon otvaranja ambalaže</t>
  </si>
  <si>
    <t>Istovar:</t>
  </si>
  <si>
    <t>u organizaciji naručitelja</t>
  </si>
  <si>
    <t>Jamstvo:</t>
  </si>
  <si>
    <t>Oprema za mjerenje i kontrolu</t>
  </si>
  <si>
    <t>TEHNIČKE SPECIFIKACIJE</t>
  </si>
  <si>
    <t>Mjerna glava:</t>
  </si>
  <si>
    <t>Stabilni nosač za jednu kameru i rasvjetu</t>
  </si>
  <si>
    <t>1 linearno-polarizacijski filter za objektiv</t>
  </si>
  <si>
    <t>Dvije plave LED lampe s linearno-polarizacijskim filterima koje trebaju biti u izvedbi s nosačem za jednostavno podešavanje zasebne pozicije i orijentacije (rotacije) svake LED lampe, izravno montirane na mjernu glavu, fiksiranje pozicije i orijentacije svake lampe treba biti bez dodatnog alata</t>
  </si>
  <si>
    <t>Transportna kutija za mjernu glavu</t>
  </si>
  <si>
    <t>Transportna torba za tronožac</t>
  </si>
  <si>
    <t>MODULARNI SUSTAV ZA OPTIČKO 2D MJERENJE POMAKA I DEFORMACIJA</t>
  </si>
  <si>
    <t>Funkcije za podešavanje hardverskih komponenti sustava</t>
  </si>
  <si>
    <t>Grafičko sučelje za upravljanje mjernim sustavom, snimanje slika i obradu rezultata i izradu i prezentaciju izvještaja unutar jednog softvera</t>
  </si>
  <si>
    <t>Funkcije za podešavanje i definiciju mjerila</t>
  </si>
  <si>
    <t>Funkcije za uvoz slika iz eksternih izvora (npr. slika napravljenih na mikroskopu ili drugim kamerama)</t>
  </si>
  <si>
    <t>Funkcije za uvoz digitaliziranih analognih podataka (npr. dijagram naprezanje/deformacija iz kidalice), minimalno u tekstualnom formatu</t>
  </si>
  <si>
    <t>Funkcije za analizu slike na principu digitalne korelacije s automatskim prepoznavanjem početne točke</t>
  </si>
  <si>
    <t>Funkcije za izradu višestrukih komponenata preko grupe točaka (kodiranih/nekodiranih) dijela ili cijele površine, s automatskim prepoznavanjem u prostoru</t>
  </si>
  <si>
    <t>Funkcije za povezivanje komponenata i CAD podataka, geometrijskih elemenata i lokalnih koordinatnih sustava</t>
  </si>
  <si>
    <t>Funkcije za izradu površinske topologije</t>
  </si>
  <si>
    <t>Funkcije za određivanje 2D/3D koordinata, 2D/3D pomaka, brzina i ubrzanja</t>
  </si>
  <si>
    <t>Funkcije za izračun lokalnih translacija i rotacija u ravnini i prostoru (6 stupnjeva slobode gibanja)</t>
  </si>
  <si>
    <t>Prikaz rezultata u boji na površini, u obliku vektora, te dijagramski u pojedinim presjecima i točkama</t>
  </si>
  <si>
    <t>Funkcije za učitavanje oblaka točaka i poligoniziranih mreža</t>
  </si>
  <si>
    <t>Funkcije za izradu poravnanja, minimalno: 3-2-1, poravnanje preko 3 točke, RPS, lokalni koordinatni sustavi</t>
  </si>
  <si>
    <t>Funkcije za eliminaciju pomaka kao krutog tijela preko grupe referentnih točaka, dijela ili cijele površine</t>
  </si>
  <si>
    <t xml:space="preserve">Standardni i prilagodljivi izvještaji o mjerenju koji minimalno sadrže:
o Preklapanje rezultata i stvarnih snimaka (Strain Overlay kod površinskih mjerenja)
o Vizualizacija 2D i 3D rezultata
o AD vrijednosti i vrijeme
o Integracija teksta i slika </t>
  </si>
  <si>
    <t>Evaluacijski softver certificiran od strane NIST, PTB ili jednakovrijedne domaće ili međunarodne organizacije</t>
  </si>
  <si>
    <t>Set za pripremu uzoraka</t>
  </si>
  <si>
    <t>Upute za korištenje sustava i softvera na hrvatskom ili engleskom jeziku</t>
  </si>
  <si>
    <t>Instalacija i obuka na lokaciji kupca na hrvatskom jeziku</t>
  </si>
  <si>
    <t>Programski paket za akviziciju slika i 2D/3D analizu pomaka i deformacija:</t>
  </si>
  <si>
    <t>Traži se modularnost sustava, što podrazumijeva:</t>
  </si>
  <si>
    <t>Mogućnost nadogradnje s dodatnom identičnom kamerom, istovremeno aktivno korištenje dvije kamere za izradu 3D mjernih projekata i simultano snimanje slika</t>
  </si>
  <si>
    <t>Mogućnost nadogradnje s kontaktnim ticalom za 3D mjerenje geometrijskih elemenata i orijentaciju koordinatnog sustava</t>
  </si>
  <si>
    <t>Mogućnost nadogradnje sa sljedivim i certificiranim kalibracijskim objektima za 2D/3D kalibraciju</t>
  </si>
  <si>
    <t>Mogućnost nadogradnje na parametarski softver koji sadrži minimalno:
o Funkcije za učitavanje rezultata numeričkih simulacija minimalno metodom konačnih elemenata iz minimalno ANSYS, LS-DYNA, Autoform funkcije za preklapanje i usporedbu simulacija sa izmjerenim podacima
o Funkcije za određivanje materijalnih parametara na vlačnim testovima minimalno prema ISO6892, ASTM E111 ili jednakovrijedno, koji uključuju minimalno rezultate: Youngov modul elastičnosti, Poissonov koeficjent, Rp02, Ag, N i R vrijednosti
o Funkcije za vibracijske analize
o Funkcije za uvoz i integraciju rezultata iz termo kamera</t>
  </si>
  <si>
    <t>Stabilni tronožac opremljen s horizontalnom rukom minimalne dužine 0,5 m i nagibnom i rotacijskom glavom za montažu nosača kamere i rasvjete</t>
  </si>
  <si>
    <t>Funkcije za izradu višestrukih videoekstenzometara prije ili nakon snimanja slika, s podesivim smjerom (minimalno odabir paralelnosti s koordinatnim osima) i zadavanjem točne inicijalne dužine prema standardima (npr. 50,00 ili 70,00 mm)</t>
  </si>
  <si>
    <t>Funkcije za akviziciju mjernih podataka iz kamere i administraciju projekata
o Funkcije za izradu 2D projekata na temelju digitaliziranih podataka
o Funkcije za vizualizaciju rezultata uživo za vrijeme snimanja</t>
  </si>
  <si>
    <t>Funkcije za učitavanje, uređivanje i analizu 2D projekata izrađenih s jednom kamerom i 3D projekata izrađenih s 2 kamere (stereofotogrametrijsko mjerenje)</t>
  </si>
  <si>
    <t>Funkcije za računanje 2D/3D koordinata bazirane na kodiranim/nekodiranim markerima u obliku okrugle kontrastne referentne točke, kao i na točkama na površini definiranima sa šarenim rasterom</t>
  </si>
  <si>
    <t>Svi dijelovi optičkoga mjernog sustava (softver i hardver) isporučeni od jednog proizvođača</t>
  </si>
  <si>
    <t>Nadogradnja programskog paketa na nove verzije treba biti moguća preko interneta izravno sa stranice proizvođača</t>
  </si>
  <si>
    <t>Mogućnost nadogradnje s upravljačkom jedinicom koja će osigurati:
o istovremeno okidanje slika, 
o napajanje dviju kamera, 
o akviziciju analognih signala, 
o okidanje kamera korištenjem vanjskih okidača, preko analognog signala, TTL, svjetlosnih senzora, 
o povezivanje više istih ili sličnih sustava u jedan zajednički sustav i analizu u istom projektu (softveru)</t>
  </si>
  <si>
    <t>1x monokromatska digitalna kamera s globalnim snimanjem slike (eng. global shutter), minimalne rezolucije 12 MPixela
o Podesiva frekvencija snimanja:
• Do minimalno 25 Hz pri punoj rezoluciji
• Do minimalno 100 Hz pri reduciranoj rezoluciji</t>
  </si>
  <si>
    <t>Stabilni objektiv žarišne dužine minimalno 50 mm prikladan za 2D/3D mjerna područja minimalno u rasponu 40 x 30 mm² do 400 x 300 mm²</t>
  </si>
  <si>
    <t>USB3 kabel za spajanje kamere dužine minimalno 2 m</t>
  </si>
  <si>
    <t>Funkcije za određivanje deformacija i smika preko površinskog tenzora deformacija:
o Glavne deformacije (uključujući i smjerove)
o Promjena debljine
o Ekvivalentne deformacije (minimalno Mises, Tresca)
o Epsilon X, Epsilon Y, Epsilon XY i pripadajući kutevi</t>
  </si>
  <si>
    <t>Funkcije za izradu elemenata, minimalno točka, presjek, kut, krivulja, površina, dimenzije i primitivnih elemenata (minimalno linija, ravnina, kružnica, cilindar, sfera)</t>
  </si>
  <si>
    <t>Funkcije za uvoz CAD podataka u standardnim formatima, minimalno  IGES, STEP, JT Open, STL</t>
  </si>
  <si>
    <t>Programski paket mora se moći instalirati i istovremeno koristiti minimalno na 30 računala namijenjenih edukaciji studenata</t>
  </si>
  <si>
    <t>KLASA: 406-01/23-01/36</t>
  </si>
  <si>
    <t>UR. BROJ: 2186-0336-08/2-23-2</t>
  </si>
  <si>
    <t>Varaždin, 5. rujna 2023.</t>
  </si>
  <si>
    <t>• gospodarskim subjektima</t>
  </si>
  <si>
    <t>Sveučilište Sjever (u nastavku: naručitelj), poziva Vas da dostavite ponudu u nabavi opreme za mjerenje i kontrolu, na koju se ne primjenjuje Zakon o javnoj nabavi (NN 120/16. i 114/22.).</t>
  </si>
  <si>
    <r>
      <t xml:space="preserve">Na adrese </t>
    </r>
    <r>
      <rPr>
        <u/>
        <sz val="9"/>
        <rFont val="UniN Reg"/>
        <family val="3"/>
      </rPr>
      <t>vkruljac@unin.hr</t>
    </r>
    <r>
      <rPr>
        <sz val="9"/>
        <rFont val="UniN Reg"/>
        <family val="3"/>
      </rPr>
      <t xml:space="preserve">, </t>
    </r>
    <r>
      <rPr>
        <u/>
        <sz val="9"/>
        <rFont val="UniN Reg"/>
        <family val="3"/>
      </rPr>
      <t>shutinec@unin.hr</t>
    </r>
    <r>
      <rPr>
        <sz val="9"/>
        <rFont val="UniN Reg"/>
        <family val="3"/>
      </rPr>
      <t xml:space="preserve">, </t>
    </r>
    <r>
      <rPr>
        <u/>
        <sz val="9"/>
        <rFont val="UniN Reg"/>
        <family val="3"/>
      </rPr>
      <t>ssever@unin.hr</t>
    </r>
    <r>
      <rPr>
        <sz val="9"/>
        <rFont val="UniN Reg"/>
        <family val="3"/>
      </rPr>
      <t xml:space="preserve"> i </t>
    </r>
    <r>
      <rPr>
        <u/>
        <sz val="9"/>
        <rFont val="UniN Reg"/>
        <family val="3"/>
      </rPr>
      <t>ssolic@unin.hr</t>
    </r>
    <r>
      <rPr>
        <sz val="9"/>
        <rFont val="UniN Reg"/>
        <family val="3"/>
      </rPr>
      <t>, u istoj poruci dostavlja se:</t>
    </r>
  </si>
  <si>
    <t>1. zahtjev za pojašnjenjem ovog Poziva i njegovih privitaka do: 12. rujna 2023. do 12,00 h, a</t>
  </si>
  <si>
    <t>2. ponudu 13. rujna 2023, u roku od 9,00-10,00 h.</t>
  </si>
  <si>
    <r>
      <t xml:space="preserve">Kriterij za odabir ponude je najniža cijena. Cijena ponude ne smije biti viša od procijenjene vrijednosti nabave u iznosu od </t>
    </r>
    <r>
      <rPr>
        <u/>
        <sz val="9"/>
        <rFont val="UniN Reg"/>
        <family val="3"/>
      </rPr>
      <t>12.609,00 €</t>
    </r>
    <r>
      <rPr>
        <sz val="9"/>
        <rFont val="UniN Reg"/>
        <family val="3"/>
      </rPr>
      <t xml:space="preserve"> bez PDV-a, a s odabranim ponuditeljem sklopit će se ugovor u trajanju do 60 kalendarskih dana od dana sklapanja ugovora.</t>
    </r>
  </si>
  <si>
    <t>Rok plaćanja je do 15 dana od dana zaprimanja računa nakon isporuke robe.</t>
  </si>
  <si>
    <r>
      <t>Vedran Kruljac, dipl. iur</t>
    </r>
    <r>
      <rPr>
        <sz val="9"/>
        <rFont val="UniN Reg"/>
        <family val="3"/>
      </rPr>
      <t>, v. r.</t>
    </r>
  </si>
  <si>
    <r>
      <t>izv. prof. dr. sc. Sanja Šolić</t>
    </r>
    <r>
      <rPr>
        <sz val="9"/>
        <rFont val="UniN Reg"/>
        <family val="3"/>
      </rPr>
      <t>, v. r.</t>
    </r>
  </si>
  <si>
    <t>2-5. Stručnom povjerenstvu naručitelja</t>
  </si>
  <si>
    <t>6. Pismohrana</t>
  </si>
  <si>
    <t>Privitak 1.</t>
  </si>
  <si>
    <t>J 2023/66</t>
  </si>
  <si>
    <t>do 60 dana od dana otvaranja ponuda</t>
  </si>
  <si>
    <r>
      <t xml:space="preserve">Privitak </t>
    </r>
    <r>
      <rPr>
        <sz val="9"/>
        <rFont val="UniN Reg"/>
        <family val="3"/>
      </rPr>
      <t>2.</t>
    </r>
  </si>
  <si>
    <r>
      <t xml:space="preserve">U POSTUPKU NABAVE </t>
    </r>
    <r>
      <rPr>
        <sz val="9"/>
        <rFont val="UniN Reg"/>
        <family val="3"/>
      </rPr>
      <t>OPREME ZA MJERENJE I KONTROLU ZA</t>
    </r>
    <r>
      <rPr>
        <sz val="9"/>
        <rFont val="UniN Reg"/>
        <family val="3"/>
        <charset val="238"/>
      </rPr>
      <t xml:space="preserve"> SVEUČILIŠTE SJEVER</t>
    </r>
  </si>
  <si>
    <r>
      <rPr>
        <sz val="9"/>
        <rFont val="UniN Reg"/>
        <family val="3"/>
      </rPr>
      <t>TOČNA KOLIČINA</t>
    </r>
  </si>
  <si>
    <r>
      <t xml:space="preserve">do </t>
    </r>
    <r>
      <rPr>
        <sz val="9"/>
        <rFont val="UniN Reg"/>
        <family val="3"/>
      </rPr>
      <t>45 kalendarskih tjedana od dana sklapanja ugovora</t>
    </r>
  </si>
  <si>
    <r>
      <t xml:space="preserve">Sveučilište Sjever, Sveučilišni centar </t>
    </r>
    <r>
      <rPr>
        <sz val="9"/>
        <rFont val="UniN Reg"/>
        <family val="3"/>
      </rPr>
      <t>Varaždin, Odjel za strojarstvo, Jurja Križanića 31b, 42000 Varaždin</t>
    </r>
  </si>
  <si>
    <t>12 mjeseci ne računajući potrošne dijelove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</si>
</sst>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5" x14ac:knownFonts="1">
    <font>
      <sz val="11"/>
      <color theme="1"/>
      <name val="Calibri"/>
      <family val="2"/>
      <charset val="238"/>
      <scheme val="minor"/>
    </font>
    <font>
      <sz val="9"/>
      <name val="UniN Reg"/>
      <family val="3"/>
    </font>
    <font>
      <u/>
      <sz val="9"/>
      <name val="UniN Reg"/>
      <family val="3"/>
    </font>
    <font>
      <b/>
      <sz val="9"/>
      <name val="UniN Reg"/>
      <family val="3"/>
    </font>
    <font>
      <sz val="22"/>
      <name val="UniN Reg"/>
      <family val="3"/>
    </font>
    <font>
      <sz val="11"/>
      <color indexed="8"/>
      <name val="Calibri"/>
      <family val="2"/>
      <charset val="238"/>
    </font>
    <font>
      <sz val="9"/>
      <name val="UniN Reg"/>
      <family val="3"/>
      <charset val="238"/>
    </font>
    <font>
      <sz val="13.5"/>
      <name val="UniN Reg"/>
      <family val="3"/>
    </font>
    <font>
      <sz val="9"/>
      <name val="Calibri"/>
      <family val="2"/>
      <charset val="238"/>
      <scheme val="minor"/>
    </font>
    <font>
      <sz val="13.5"/>
      <name val="Calibri"/>
      <family val="2"/>
      <charset val="238"/>
      <scheme val="minor"/>
    </font>
    <font>
      <sz val="9"/>
      <name val="Times New Roman"/>
      <family val="1"/>
      <charset val="238"/>
    </font>
    <font>
      <sz val="13.5"/>
      <name val="UniN Reg"/>
      <family val="3"/>
      <charset val="238"/>
    </font>
    <font>
      <sz val="10"/>
      <name val="Times New Roman"/>
      <family val="1"/>
      <charset val="238"/>
    </font>
    <font>
      <sz val="5"/>
      <name val="UniN Reg"/>
      <family val="3"/>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4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5" fillId="0" borderId="0"/>
  </cellStyleXfs>
  <cellXfs count="111">
    <xf numFmtId="0" fontId="0" fillId="0" borderId="0" xfId="0"/>
    <xf numFmtId="0" fontId="1" fillId="0" borderId="0" xfId="0" applyFont="1" applyFill="1" applyAlignment="1">
      <alignment horizontal="right" vertical="center"/>
    </xf>
    <xf numFmtId="0" fontId="3"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4" fillId="0" borderId="0" xfId="0" applyFont="1" applyFill="1" applyAlignment="1">
      <alignment vertical="center"/>
    </xf>
    <xf numFmtId="0" fontId="6" fillId="0" borderId="0" xfId="0" applyFont="1" applyAlignment="1">
      <alignment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center"/>
    </xf>
    <xf numFmtId="0" fontId="1" fillId="0" borderId="0" xfId="0" applyFont="1" applyFill="1" applyAlignment="1">
      <alignment horizontal="justify" vertical="justify"/>
    </xf>
    <xf numFmtId="0" fontId="1" fillId="0" borderId="0" xfId="0" applyFont="1" applyAlignment="1">
      <alignment horizontal="left" vertical="top" wrapText="1"/>
    </xf>
    <xf numFmtId="0" fontId="1" fillId="0" borderId="0" xfId="0" applyFont="1" applyAlignment="1">
      <alignment horizontal="center" vertical="center" wrapText="1"/>
    </xf>
    <xf numFmtId="0" fontId="8" fillId="0" borderId="0" xfId="0" applyFont="1"/>
    <xf numFmtId="0" fontId="9" fillId="0" borderId="0" xfId="0" applyFont="1"/>
    <xf numFmtId="0" fontId="1" fillId="0" borderId="1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3" fillId="4" borderId="0" xfId="0" applyFont="1" applyFill="1" applyAlignment="1" applyProtection="1">
      <alignment horizontal="right"/>
      <protection locked="0"/>
    </xf>
    <xf numFmtId="0" fontId="6" fillId="0" borderId="0" xfId="0" applyFont="1" applyFill="1" applyAlignment="1">
      <alignment horizontal="center" vertical="center"/>
    </xf>
    <xf numFmtId="0" fontId="10" fillId="0" borderId="0" xfId="0" applyFont="1" applyFill="1" applyAlignment="1">
      <alignment horizontal="center" vertical="center"/>
    </xf>
    <xf numFmtId="0" fontId="6" fillId="0" borderId="0" xfId="0" applyFont="1" applyFill="1" applyAlignment="1">
      <alignment horizontal="left" vertical="center"/>
    </xf>
    <xf numFmtId="0" fontId="6" fillId="3" borderId="30" xfId="0" applyFont="1" applyFill="1" applyBorder="1" applyAlignment="1">
      <alignment horizontal="center" vertical="center" wrapText="1"/>
    </xf>
    <xf numFmtId="0" fontId="6" fillId="3" borderId="37" xfId="1" applyFont="1" applyFill="1" applyBorder="1" applyAlignment="1">
      <alignment horizontal="center" vertical="center" wrapText="1"/>
    </xf>
    <xf numFmtId="0" fontId="12" fillId="0" borderId="0" xfId="0" applyFont="1" applyAlignment="1">
      <alignment horizontal="center" vertical="center" wrapText="1"/>
    </xf>
    <xf numFmtId="0" fontId="13" fillId="0" borderId="16" xfId="1" applyFont="1" applyFill="1" applyBorder="1" applyAlignment="1">
      <alignment horizontal="justify" vertical="center" wrapText="1"/>
    </xf>
    <xf numFmtId="0" fontId="13" fillId="0" borderId="12" xfId="1" applyFont="1" applyFill="1" applyBorder="1" applyAlignment="1">
      <alignment horizontal="justify" vertical="center" wrapText="1"/>
    </xf>
    <xf numFmtId="0" fontId="13" fillId="0" borderId="21" xfId="1" applyFont="1" applyFill="1" applyBorder="1" applyAlignment="1">
      <alignment horizontal="justify" vertical="center" wrapText="1"/>
    </xf>
    <xf numFmtId="164" fontId="6" fillId="0" borderId="34" xfId="0" applyNumberFormat="1" applyFont="1" applyBorder="1" applyAlignment="1">
      <alignment horizontal="center" vertical="center" wrapText="1"/>
    </xf>
    <xf numFmtId="0" fontId="12" fillId="0" borderId="0" xfId="0" applyFont="1" applyAlignment="1">
      <alignment horizontal="center" vertical="center"/>
    </xf>
    <xf numFmtId="164" fontId="6" fillId="0" borderId="14" xfId="0" applyNumberFormat="1" applyFont="1" applyBorder="1" applyAlignment="1">
      <alignment horizontal="center" vertical="center" wrapText="1"/>
    </xf>
    <xf numFmtId="0" fontId="12" fillId="0" borderId="0" xfId="0" applyFont="1" applyFill="1" applyAlignment="1">
      <alignment horizontal="center" vertical="center"/>
    </xf>
    <xf numFmtId="0" fontId="10" fillId="0" borderId="0" xfId="0" applyFont="1" applyAlignment="1">
      <alignment horizontal="center" vertical="center"/>
    </xf>
    <xf numFmtId="164" fontId="6" fillId="5" borderId="14" xfId="0" applyNumberFormat="1" applyFont="1" applyFill="1" applyBorder="1" applyAlignment="1" applyProtection="1">
      <alignment horizontal="center" vertical="center" wrapText="1"/>
      <protection locked="0"/>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7"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justify" vertical="justify"/>
    </xf>
    <xf numFmtId="0" fontId="1" fillId="0" borderId="0" xfId="0" applyFont="1" applyFill="1" applyAlignment="1">
      <alignment horizontal="left" vertical="center" wrapText="1"/>
    </xf>
    <xf numFmtId="0" fontId="1" fillId="0" borderId="0" xfId="0" applyFont="1" applyFill="1" applyAlignment="1">
      <alignment horizontal="justify" vertical="justify" wrapText="1"/>
    </xf>
    <xf numFmtId="0" fontId="1" fillId="0" borderId="0" xfId="0" applyFont="1" applyFill="1" applyAlignment="1">
      <alignment vertical="center"/>
    </xf>
    <xf numFmtId="0" fontId="7"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36" xfId="1" applyFont="1" applyFill="1" applyBorder="1" applyAlignment="1">
      <alignment horizontal="center" vertical="center" wrapText="1"/>
    </xf>
    <xf numFmtId="0" fontId="6" fillId="0" borderId="38" xfId="1" applyFont="1" applyFill="1" applyBorder="1" applyAlignment="1">
      <alignment horizontal="center" vertical="center" wrapText="1"/>
    </xf>
    <xf numFmtId="0" fontId="6" fillId="0" borderId="44" xfId="1" applyFont="1" applyFill="1" applyBorder="1" applyAlignment="1">
      <alignment horizontal="center" vertical="center" wrapText="1"/>
    </xf>
    <xf numFmtId="0" fontId="14" fillId="5" borderId="0" xfId="0" applyFont="1" applyFill="1" applyAlignment="1" applyProtection="1">
      <alignment horizontal="right" vertical="center"/>
      <protection locked="0"/>
    </xf>
    <xf numFmtId="0" fontId="6" fillId="4" borderId="0" xfId="0" applyFont="1" applyFill="1" applyAlignment="1" applyProtection="1">
      <alignment horizontal="left" vertical="center"/>
      <protection locked="0"/>
    </xf>
    <xf numFmtId="0" fontId="6" fillId="3" borderId="1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17" xfId="0" applyFont="1" applyFill="1" applyBorder="1" applyAlignment="1">
      <alignment horizontal="justify" vertical="justify" wrapText="1"/>
    </xf>
    <xf numFmtId="0" fontId="6" fillId="3" borderId="27" xfId="0" applyFont="1" applyFill="1" applyBorder="1" applyAlignment="1">
      <alignment horizontal="justify" vertical="justify" wrapText="1"/>
    </xf>
    <xf numFmtId="0" fontId="6" fillId="3" borderId="28" xfId="0" applyFont="1" applyFill="1" applyBorder="1" applyAlignment="1">
      <alignment horizontal="justify" vertical="justify" wrapText="1"/>
    </xf>
    <xf numFmtId="0" fontId="6" fillId="3" borderId="13" xfId="0" applyFont="1" applyFill="1" applyBorder="1" applyAlignment="1">
      <alignment horizontal="justify" vertical="justify" wrapText="1"/>
    </xf>
    <xf numFmtId="0" fontId="6" fillId="3" borderId="23" xfId="0" applyFont="1" applyFill="1" applyBorder="1" applyAlignment="1">
      <alignment horizontal="justify" vertical="justify" wrapText="1"/>
    </xf>
    <xf numFmtId="0" fontId="6" fillId="3" borderId="24" xfId="0" applyFont="1" applyFill="1" applyBorder="1" applyAlignment="1">
      <alignment horizontal="justify" vertical="justify" wrapText="1"/>
    </xf>
    <xf numFmtId="0" fontId="6" fillId="3" borderId="19" xfId="0" applyFont="1" applyFill="1" applyBorder="1" applyAlignment="1">
      <alignment horizontal="justify" vertical="justify" wrapText="1"/>
    </xf>
    <xf numFmtId="0" fontId="6" fillId="3" borderId="25" xfId="0" applyFont="1" applyFill="1" applyBorder="1" applyAlignment="1">
      <alignment horizontal="justify" vertical="justify" wrapText="1"/>
    </xf>
    <xf numFmtId="0" fontId="6" fillId="3" borderId="26" xfId="0" applyFont="1" applyFill="1" applyBorder="1" applyAlignment="1">
      <alignment horizontal="justify" vertical="justify" wrapText="1"/>
    </xf>
    <xf numFmtId="0" fontId="6" fillId="0" borderId="42" xfId="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44" xfId="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wrapText="1"/>
    </xf>
    <xf numFmtId="0" fontId="6" fillId="0" borderId="32" xfId="0" applyFont="1" applyBorder="1" applyAlignment="1">
      <alignment horizontal="left" vertical="center" wrapText="1"/>
    </xf>
    <xf numFmtId="0" fontId="6" fillId="0" borderId="15" xfId="0" applyFont="1" applyBorder="1" applyAlignment="1">
      <alignment horizontal="left" vertical="center" wrapText="1"/>
    </xf>
    <xf numFmtId="0" fontId="6" fillId="0" borderId="33" xfId="0" applyFont="1" applyBorder="1" applyAlignment="1">
      <alignment horizontal="left" vertical="center" wrapText="1"/>
    </xf>
    <xf numFmtId="0" fontId="6" fillId="0" borderId="20" xfId="0" applyFont="1" applyBorder="1" applyAlignment="1">
      <alignment horizontal="left" vertical="center" wrapText="1"/>
    </xf>
    <xf numFmtId="0" fontId="6" fillId="0" borderId="29" xfId="0" applyFont="1" applyBorder="1" applyAlignment="1">
      <alignment horizontal="left" vertical="center" wrapText="1"/>
    </xf>
    <xf numFmtId="0" fontId="6" fillId="0" borderId="18" xfId="0" applyFont="1" applyBorder="1" applyAlignment="1">
      <alignment horizontal="left" vertical="center" wrapText="1"/>
    </xf>
    <xf numFmtId="0" fontId="11" fillId="0" borderId="0" xfId="0" applyFont="1" applyFill="1" applyAlignment="1">
      <alignment horizontal="center" vertical="center"/>
    </xf>
    <xf numFmtId="0" fontId="6" fillId="0" borderId="0" xfId="0" applyFont="1" applyFill="1" applyAlignment="1">
      <alignment horizontal="center" vertical="center"/>
    </xf>
    <xf numFmtId="3" fontId="6" fillId="0" borderId="36" xfId="1" applyNumberFormat="1" applyFont="1" applyFill="1" applyBorder="1" applyAlignment="1">
      <alignment horizontal="center" vertical="center"/>
    </xf>
    <xf numFmtId="3" fontId="6" fillId="0" borderId="38" xfId="1" applyNumberFormat="1" applyFont="1" applyFill="1" applyBorder="1" applyAlignment="1">
      <alignment horizontal="center" vertical="center"/>
    </xf>
    <xf numFmtId="3" fontId="6" fillId="0" borderId="44" xfId="1" applyNumberFormat="1" applyFont="1" applyFill="1" applyBorder="1" applyAlignment="1">
      <alignment horizontal="center" vertical="center"/>
    </xf>
    <xf numFmtId="165" fontId="6" fillId="5" borderId="36" xfId="0" applyNumberFormat="1" applyFont="1" applyFill="1" applyBorder="1" applyAlignment="1" applyProtection="1">
      <alignment horizontal="center" vertical="center" wrapText="1"/>
      <protection locked="0"/>
    </xf>
    <xf numFmtId="165" fontId="6" fillId="5" borderId="38" xfId="0" applyNumberFormat="1" applyFont="1" applyFill="1" applyBorder="1" applyAlignment="1" applyProtection="1">
      <alignment horizontal="center" vertical="center" wrapText="1"/>
      <protection locked="0"/>
    </xf>
    <xf numFmtId="165" fontId="6" fillId="5" borderId="44" xfId="0" applyNumberFormat="1" applyFont="1" applyFill="1" applyBorder="1" applyAlignment="1" applyProtection="1">
      <alignment horizontal="center" vertical="center" wrapText="1"/>
      <protection locked="0"/>
    </xf>
    <xf numFmtId="165" fontId="6" fillId="0" borderId="37" xfId="0" applyNumberFormat="1" applyFont="1" applyFill="1" applyBorder="1" applyAlignment="1">
      <alignment horizontal="center" vertical="center" wrapText="1"/>
    </xf>
    <xf numFmtId="165" fontId="6" fillId="0" borderId="41" xfId="0" applyNumberFormat="1" applyFont="1" applyFill="1" applyBorder="1" applyAlignment="1">
      <alignment horizontal="center" vertical="center" wrapText="1"/>
    </xf>
    <xf numFmtId="165" fontId="6" fillId="0" borderId="45" xfId="0" applyNumberFormat="1" applyFont="1" applyFill="1" applyBorder="1" applyAlignment="1">
      <alignment horizontal="center" vertical="center" wrapText="1"/>
    </xf>
    <xf numFmtId="0" fontId="6" fillId="3" borderId="22"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6" fillId="0" borderId="35" xfId="1" applyFont="1" applyFill="1" applyBorder="1" applyAlignment="1">
      <alignment horizontal="center" vertical="center" wrapText="1"/>
    </xf>
  </cellXfs>
  <cellStyles count="2">
    <cellStyle name="Normalno" xfId="0" builtinId="0"/>
    <cellStyle name="Normalno 2" xfId="1" xr:uid="{1268D671-764B-42DA-9602-6938E96F7841}"/>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98426</xdr:rowOff>
    </xdr:from>
    <xdr:to>
      <xdr:col>1</xdr:col>
      <xdr:colOff>269875</xdr:colOff>
      <xdr:row>5</xdr:row>
      <xdr:rowOff>63501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25" y="98426"/>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63501</xdr:colOff>
      <xdr:row>0</xdr:row>
      <xdr:rowOff>77610</xdr:rowOff>
    </xdr:from>
    <xdr:to>
      <xdr:col>1</xdr:col>
      <xdr:colOff>163690</xdr:colOff>
      <xdr:row>5</xdr:row>
      <xdr:rowOff>33160</xdr:rowOff>
    </xdr:to>
    <xdr:pic>
      <xdr:nvPicPr>
        <xdr:cNvPr id="3" name="Slika 2">
          <a:extLst>
            <a:ext uri="{FF2B5EF4-FFF2-40B4-BE49-F238E27FC236}">
              <a16:creationId xmlns:a16="http://schemas.microsoft.com/office/drawing/2014/main" id="{CDAA8729-DC30-4C8B-ACCC-D0899E6D32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1" y="77610"/>
          <a:ext cx="495300" cy="731661"/>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2"/>
  <sheetViews>
    <sheetView tabSelected="1" zoomScale="90" zoomScaleNormal="90" workbookViewId="0"/>
  </sheetViews>
  <sheetFormatPr defaultColWidth="9.1796875" defaultRowHeight="12" customHeight="1" x14ac:dyDescent="0.35"/>
  <cols>
    <col min="1" max="1" width="4.26953125" style="3" customWidth="1"/>
    <col min="2" max="2" width="17.7265625" style="3" customWidth="1"/>
    <col min="3" max="3" width="0.1796875" style="3" customWidth="1"/>
    <col min="4" max="4" width="21" style="3" customWidth="1"/>
    <col min="5" max="5" width="54.7265625" style="3" customWidth="1"/>
    <col min="6" max="16384" width="9.1796875" style="3"/>
  </cols>
  <sheetData>
    <row r="8" spans="1:5" ht="12" customHeight="1" x14ac:dyDescent="0.35">
      <c r="A8" s="53" t="s">
        <v>128</v>
      </c>
      <c r="B8" s="53"/>
      <c r="C8" s="53"/>
      <c r="D8" s="53"/>
    </row>
    <row r="9" spans="1:5" ht="12" customHeight="1" x14ac:dyDescent="0.35">
      <c r="A9" s="53" t="s">
        <v>129</v>
      </c>
      <c r="B9" s="53"/>
      <c r="C9" s="53"/>
      <c r="D9" s="53"/>
    </row>
    <row r="10" spans="1:5" ht="12" customHeight="1" x14ac:dyDescent="0.35">
      <c r="A10" s="57" t="s">
        <v>130</v>
      </c>
      <c r="B10" s="57"/>
      <c r="C10" s="57"/>
      <c r="D10" s="57"/>
    </row>
    <row r="12" spans="1:5" ht="12" customHeight="1" x14ac:dyDescent="0.35">
      <c r="E12" s="1" t="s">
        <v>131</v>
      </c>
    </row>
    <row r="13" spans="1:5" ht="12" customHeight="1" x14ac:dyDescent="0.35">
      <c r="E13" s="1"/>
    </row>
    <row r="14" spans="1:5" ht="18" customHeight="1" x14ac:dyDescent="0.35">
      <c r="A14" s="52" t="s">
        <v>26</v>
      </c>
      <c r="B14" s="52"/>
      <c r="C14" s="52"/>
      <c r="D14" s="52"/>
      <c r="E14" s="52"/>
    </row>
    <row r="16" spans="1:5" ht="12" customHeight="1" x14ac:dyDescent="0.35">
      <c r="A16" s="3" t="s">
        <v>27</v>
      </c>
    </row>
    <row r="18" spans="1:5" s="9" customFormat="1" ht="24" customHeight="1" x14ac:dyDescent="0.35">
      <c r="A18" s="53" t="s">
        <v>132</v>
      </c>
      <c r="B18" s="53"/>
      <c r="C18" s="53"/>
      <c r="D18" s="53"/>
      <c r="E18" s="53"/>
    </row>
    <row r="19" spans="1:5" s="9" customFormat="1" ht="12" customHeight="1" x14ac:dyDescent="0.35">
      <c r="A19" s="11"/>
      <c r="B19" s="11"/>
      <c r="C19" s="11"/>
      <c r="D19" s="11"/>
      <c r="E19" s="11"/>
    </row>
    <row r="20" spans="1:5" s="9" customFormat="1" ht="12" customHeight="1" x14ac:dyDescent="0.35">
      <c r="A20" s="51" t="s">
        <v>67</v>
      </c>
      <c r="B20" s="51"/>
      <c r="C20" s="51"/>
      <c r="D20" s="51"/>
      <c r="E20" s="51"/>
    </row>
    <row r="21" spans="1:5" ht="12" customHeight="1" x14ac:dyDescent="0.35">
      <c r="A21" s="51"/>
      <c r="B21" s="51"/>
      <c r="C21" s="51"/>
      <c r="D21" s="51"/>
      <c r="E21" s="51"/>
    </row>
    <row r="22" spans="1:5" ht="12" customHeight="1" x14ac:dyDescent="0.35">
      <c r="A22" s="51" t="s">
        <v>133</v>
      </c>
      <c r="B22" s="51"/>
      <c r="C22" s="51"/>
      <c r="D22" s="51"/>
      <c r="E22" s="51"/>
    </row>
    <row r="23" spans="1:5" ht="12" customHeight="1" x14ac:dyDescent="0.35">
      <c r="A23" s="51" t="s">
        <v>134</v>
      </c>
      <c r="B23" s="51"/>
      <c r="C23" s="51"/>
      <c r="D23" s="51"/>
      <c r="E23" s="51"/>
    </row>
    <row r="24" spans="1:5" ht="12" customHeight="1" x14ac:dyDescent="0.35">
      <c r="A24" s="51" t="s">
        <v>135</v>
      </c>
      <c r="B24" s="51"/>
      <c r="C24" s="51"/>
      <c r="D24" s="51"/>
      <c r="E24" s="51"/>
    </row>
    <row r="25" spans="1:5" ht="12" customHeight="1" x14ac:dyDescent="0.35">
      <c r="A25" s="10"/>
      <c r="B25" s="10"/>
      <c r="C25" s="10"/>
      <c r="D25" s="10"/>
      <c r="E25" s="10"/>
    </row>
    <row r="26" spans="1:5" ht="24" customHeight="1" x14ac:dyDescent="0.35">
      <c r="A26" s="51" t="s">
        <v>32</v>
      </c>
      <c r="B26" s="51"/>
      <c r="C26" s="51"/>
      <c r="D26" s="51"/>
      <c r="E26" s="51"/>
    </row>
    <row r="27" spans="1:5" ht="12" customHeight="1" x14ac:dyDescent="0.35">
      <c r="A27" s="55"/>
      <c r="B27" s="55"/>
      <c r="C27" s="55"/>
      <c r="D27" s="55"/>
      <c r="E27" s="55"/>
    </row>
    <row r="28" spans="1:5" s="9" customFormat="1" ht="24" customHeight="1" x14ac:dyDescent="0.35">
      <c r="A28" s="56" t="s">
        <v>136</v>
      </c>
      <c r="B28" s="56"/>
      <c r="C28" s="56"/>
      <c r="D28" s="56"/>
      <c r="E28" s="56"/>
    </row>
    <row r="29" spans="1:5" s="9" customFormat="1" ht="12" customHeight="1" x14ac:dyDescent="0.35">
      <c r="A29" s="10"/>
      <c r="B29" s="10"/>
      <c r="C29" s="10"/>
      <c r="D29" s="10"/>
      <c r="E29" s="10"/>
    </row>
    <row r="30" spans="1:5" s="9" customFormat="1" ht="12" customHeight="1" x14ac:dyDescent="0.35">
      <c r="A30" s="56" t="s">
        <v>40</v>
      </c>
      <c r="B30" s="56"/>
      <c r="C30" s="56"/>
      <c r="D30" s="56"/>
      <c r="E30" s="56"/>
    </row>
    <row r="31" spans="1:5" s="9" customFormat="1" ht="12" customHeight="1" x14ac:dyDescent="0.35">
      <c r="A31" s="6"/>
      <c r="B31" s="6"/>
      <c r="C31" s="6"/>
      <c r="D31" s="6"/>
      <c r="E31" s="6"/>
    </row>
    <row r="32" spans="1:5" s="9" customFormat="1" ht="12" customHeight="1" x14ac:dyDescent="0.35">
      <c r="A32" s="51" t="s">
        <v>137</v>
      </c>
      <c r="B32" s="51"/>
      <c r="C32" s="51"/>
      <c r="D32" s="51"/>
      <c r="E32" s="51"/>
    </row>
    <row r="34" spans="1:5" ht="12" customHeight="1" x14ac:dyDescent="0.35">
      <c r="A34" s="54" t="s">
        <v>51</v>
      </c>
      <c r="B34" s="54"/>
      <c r="C34" s="54"/>
      <c r="D34" s="54"/>
      <c r="E34" s="54"/>
    </row>
    <row r="35" spans="1:5" ht="12" customHeight="1" x14ac:dyDescent="0.35">
      <c r="A35" s="54" t="s">
        <v>65</v>
      </c>
      <c r="B35" s="54"/>
      <c r="C35" s="54"/>
      <c r="D35" s="54"/>
      <c r="E35" s="54"/>
    </row>
    <row r="36" spans="1:5" ht="24" customHeight="1" x14ac:dyDescent="0.35">
      <c r="A36" s="54" t="s">
        <v>66</v>
      </c>
      <c r="B36" s="54"/>
      <c r="C36" s="54"/>
      <c r="D36" s="54"/>
      <c r="E36" s="54"/>
    </row>
    <row r="37" spans="1:5" ht="12" customHeight="1" x14ac:dyDescent="0.35">
      <c r="A37" s="54" t="s">
        <v>52</v>
      </c>
      <c r="B37" s="54"/>
      <c r="C37" s="54"/>
      <c r="D37" s="54"/>
      <c r="E37" s="54"/>
    </row>
    <row r="38" spans="1:5" ht="12" customHeight="1" x14ac:dyDescent="0.35">
      <c r="A38" s="54" t="s">
        <v>53</v>
      </c>
      <c r="B38" s="54"/>
      <c r="C38" s="54"/>
      <c r="D38" s="54"/>
      <c r="E38" s="54"/>
    </row>
    <row r="39" spans="1:5" ht="12" customHeight="1" x14ac:dyDescent="0.35">
      <c r="A39" s="54" t="s">
        <v>54</v>
      </c>
      <c r="B39" s="54"/>
      <c r="C39" s="54"/>
      <c r="D39" s="54"/>
      <c r="E39" s="54"/>
    </row>
    <row r="40" spans="1:5" ht="12" customHeight="1" x14ac:dyDescent="0.35">
      <c r="A40" s="54" t="s">
        <v>55</v>
      </c>
      <c r="B40" s="54"/>
      <c r="C40" s="54"/>
      <c r="D40" s="54"/>
      <c r="E40" s="54"/>
    </row>
    <row r="41" spans="1:5" ht="36" customHeight="1" x14ac:dyDescent="0.35">
      <c r="A41" s="54" t="s">
        <v>56</v>
      </c>
      <c r="B41" s="54"/>
      <c r="C41" s="54"/>
      <c r="D41" s="54"/>
      <c r="E41" s="54"/>
    </row>
    <row r="42" spans="1:5" ht="12" customHeight="1" x14ac:dyDescent="0.35">
      <c r="A42" s="54" t="s">
        <v>57</v>
      </c>
      <c r="B42" s="54"/>
      <c r="C42" s="54"/>
      <c r="D42" s="54"/>
      <c r="E42" s="54"/>
    </row>
    <row r="43" spans="1:5" ht="12" customHeight="1" x14ac:dyDescent="0.35">
      <c r="A43" s="54" t="s">
        <v>58</v>
      </c>
      <c r="B43" s="54"/>
      <c r="C43" s="54"/>
      <c r="D43" s="54"/>
      <c r="E43" s="54"/>
    </row>
    <row r="44" spans="1:5" ht="12" customHeight="1" x14ac:dyDescent="0.35">
      <c r="A44" s="54" t="s">
        <v>59</v>
      </c>
      <c r="B44" s="54"/>
      <c r="C44" s="54"/>
      <c r="D44" s="54"/>
      <c r="E44" s="54"/>
    </row>
    <row r="45" spans="1:5" ht="12" customHeight="1" x14ac:dyDescent="0.35">
      <c r="A45" s="54" t="s">
        <v>60</v>
      </c>
      <c r="B45" s="54"/>
      <c r="C45" s="54"/>
      <c r="D45" s="54"/>
      <c r="E45" s="54"/>
    </row>
    <row r="46" spans="1:5" ht="12" customHeight="1" x14ac:dyDescent="0.35">
      <c r="A46" s="54" t="s">
        <v>61</v>
      </c>
      <c r="B46" s="54"/>
      <c r="C46" s="54"/>
      <c r="D46" s="54"/>
      <c r="E46" s="54"/>
    </row>
    <row r="47" spans="1:5" ht="12" customHeight="1" x14ac:dyDescent="0.35">
      <c r="A47" s="54" t="s">
        <v>62</v>
      </c>
      <c r="B47" s="54"/>
      <c r="C47" s="54"/>
      <c r="D47" s="54"/>
      <c r="E47" s="54"/>
    </row>
    <row r="48" spans="1:5" ht="12" customHeight="1" x14ac:dyDescent="0.35">
      <c r="A48" s="54" t="s">
        <v>63</v>
      </c>
      <c r="B48" s="54"/>
      <c r="C48" s="54"/>
      <c r="D48" s="54"/>
      <c r="E48" s="54"/>
    </row>
    <row r="49" spans="1:5" ht="48" customHeight="1" x14ac:dyDescent="0.35">
      <c r="A49" s="54" t="s">
        <v>64</v>
      </c>
      <c r="B49" s="54"/>
      <c r="C49" s="54"/>
      <c r="D49" s="54"/>
      <c r="E49" s="54"/>
    </row>
    <row r="50" spans="1:5" ht="12" customHeight="1" x14ac:dyDescent="0.35">
      <c r="A50" s="12"/>
      <c r="B50" s="12"/>
      <c r="C50" s="12"/>
      <c r="D50" s="12"/>
      <c r="E50" s="12"/>
    </row>
    <row r="51" spans="1:5" ht="12" customHeight="1" x14ac:dyDescent="0.35">
      <c r="E51" s="1" t="s">
        <v>41</v>
      </c>
    </row>
    <row r="52" spans="1:5" ht="12" customHeight="1" x14ac:dyDescent="0.35">
      <c r="E52" s="1"/>
    </row>
    <row r="53" spans="1:5" ht="12" customHeight="1" x14ac:dyDescent="0.35">
      <c r="E53" s="2" t="s">
        <v>138</v>
      </c>
    </row>
    <row r="54" spans="1:5" ht="12" customHeight="1" x14ac:dyDescent="0.35">
      <c r="E54" s="2" t="s">
        <v>43</v>
      </c>
    </row>
    <row r="55" spans="1:5" ht="12" customHeight="1" x14ac:dyDescent="0.35">
      <c r="E55" s="2" t="s">
        <v>44</v>
      </c>
    </row>
    <row r="56" spans="1:5" ht="12" customHeight="1" x14ac:dyDescent="0.35">
      <c r="E56" s="2" t="s">
        <v>139</v>
      </c>
    </row>
    <row r="58" spans="1:5" ht="12" customHeight="1" x14ac:dyDescent="0.35">
      <c r="A58" s="3" t="s">
        <v>28</v>
      </c>
    </row>
    <row r="60" spans="1:5" ht="12" customHeight="1" x14ac:dyDescent="0.35">
      <c r="A60" s="50" t="s">
        <v>45</v>
      </c>
      <c r="B60" s="50"/>
      <c r="C60" s="50"/>
      <c r="D60" s="50"/>
      <c r="E60" s="50"/>
    </row>
    <row r="61" spans="1:5" ht="12" customHeight="1" x14ac:dyDescent="0.35">
      <c r="A61" s="50" t="s">
        <v>140</v>
      </c>
      <c r="B61" s="50"/>
      <c r="C61" s="50"/>
      <c r="D61" s="50"/>
      <c r="E61" s="50"/>
    </row>
    <row r="62" spans="1:5" ht="12" customHeight="1" x14ac:dyDescent="0.35">
      <c r="A62" s="3" t="s">
        <v>141</v>
      </c>
      <c r="B62" s="7"/>
    </row>
  </sheetData>
  <sheetProtection algorithmName="SHA-512" hashValue="zJjYM7DDA7tP68QPS1TS6eA18nGxTMp2tcVjWGhoKE0j/ssP176YwCvyKZ5yRKkIOHamEqA4b+WzdLpAG+rn2w==" saltValue="AS0paeSpBNxufJ4Lg2d+/g==" spinCount="100000" sheet="1" objects="1" scenarios="1"/>
  <mergeCells count="33">
    <mergeCell ref="A49:E49"/>
    <mergeCell ref="A44:E44"/>
    <mergeCell ref="A45:E45"/>
    <mergeCell ref="A46:E46"/>
    <mergeCell ref="A47:E47"/>
    <mergeCell ref="A48:E48"/>
    <mergeCell ref="A39:E39"/>
    <mergeCell ref="A40:E40"/>
    <mergeCell ref="A41:E41"/>
    <mergeCell ref="A42:E42"/>
    <mergeCell ref="A43:E43"/>
    <mergeCell ref="A34:E34"/>
    <mergeCell ref="A35:E35"/>
    <mergeCell ref="A36:E36"/>
    <mergeCell ref="A8:D8"/>
    <mergeCell ref="A9:D9"/>
    <mergeCell ref="A10:D10"/>
    <mergeCell ref="A20:E20"/>
    <mergeCell ref="A23:E23"/>
    <mergeCell ref="A60:E60"/>
    <mergeCell ref="A61:E61"/>
    <mergeCell ref="A32:E32"/>
    <mergeCell ref="A24:E24"/>
    <mergeCell ref="A14:E14"/>
    <mergeCell ref="A18:E18"/>
    <mergeCell ref="A21:E21"/>
    <mergeCell ref="A22:E22"/>
    <mergeCell ref="A37:E37"/>
    <mergeCell ref="A38:E38"/>
    <mergeCell ref="A26:E26"/>
    <mergeCell ref="A27:E27"/>
    <mergeCell ref="A28:E28"/>
    <mergeCell ref="A30:E30"/>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90" zoomScaleNormal="90" workbookViewId="0">
      <selection activeCell="B16" sqref="B16"/>
    </sheetView>
  </sheetViews>
  <sheetFormatPr defaultColWidth="8.7265625" defaultRowHeight="12" customHeight="1" x14ac:dyDescent="0.3"/>
  <cols>
    <col min="1" max="1" width="45.7265625" style="15" customWidth="1"/>
    <col min="2" max="2" width="42.7265625" style="15" customWidth="1"/>
    <col min="3" max="16384" width="8.7265625" style="15"/>
  </cols>
  <sheetData>
    <row r="7" spans="1:2" ht="12" customHeight="1" x14ac:dyDescent="0.3">
      <c r="A7" s="13" t="s">
        <v>142</v>
      </c>
      <c r="B7" s="14"/>
    </row>
    <row r="8" spans="1:2" ht="12" customHeight="1" x14ac:dyDescent="0.3">
      <c r="A8" s="13"/>
      <c r="B8" s="14"/>
    </row>
    <row r="9" spans="1:2" s="16" customFormat="1" ht="18" customHeight="1" x14ac:dyDescent="0.4">
      <c r="A9" s="58" t="s">
        <v>42</v>
      </c>
      <c r="B9" s="58"/>
    </row>
    <row r="10" spans="1:2" ht="12" customHeight="1" thickBot="1" x14ac:dyDescent="0.35">
      <c r="A10" s="17"/>
      <c r="B10" s="17"/>
    </row>
    <row r="11" spans="1:2" ht="12" customHeight="1" thickBot="1" x14ac:dyDescent="0.35">
      <c r="A11" s="59" t="s">
        <v>33</v>
      </c>
      <c r="B11" s="60"/>
    </row>
    <row r="12" spans="1:2" ht="12" customHeight="1" x14ac:dyDescent="0.3">
      <c r="A12" s="18" t="s">
        <v>1</v>
      </c>
      <c r="B12" s="19" t="s">
        <v>34</v>
      </c>
    </row>
    <row r="13" spans="1:2" ht="12" customHeight="1" x14ac:dyDescent="0.3">
      <c r="A13" s="20" t="s">
        <v>2</v>
      </c>
      <c r="B13" s="21" t="s">
        <v>35</v>
      </c>
    </row>
    <row r="14" spans="1:2" ht="12" customHeight="1" thickBot="1" x14ac:dyDescent="0.35">
      <c r="A14" s="22" t="s">
        <v>6</v>
      </c>
      <c r="B14" s="5">
        <v>59624928052</v>
      </c>
    </row>
    <row r="15" spans="1:2" ht="12" customHeight="1" thickBot="1" x14ac:dyDescent="0.35">
      <c r="A15" s="59" t="s">
        <v>4</v>
      </c>
      <c r="B15" s="60"/>
    </row>
    <row r="16" spans="1:2" ht="12" customHeight="1" x14ac:dyDescent="0.3">
      <c r="A16" s="18" t="s">
        <v>1</v>
      </c>
      <c r="B16" s="28"/>
    </row>
    <row r="17" spans="1:2" ht="12" customHeight="1" x14ac:dyDescent="0.3">
      <c r="A17" s="23" t="s">
        <v>2</v>
      </c>
      <c r="B17" s="29"/>
    </row>
    <row r="18" spans="1:2" ht="12" customHeight="1" x14ac:dyDescent="0.3">
      <c r="A18" s="23" t="s">
        <v>5</v>
      </c>
      <c r="B18" s="29"/>
    </row>
    <row r="19" spans="1:2" ht="12" customHeight="1" x14ac:dyDescent="0.3">
      <c r="A19" s="23" t="s">
        <v>6</v>
      </c>
      <c r="B19" s="29"/>
    </row>
    <row r="20" spans="1:2" ht="12" customHeight="1" x14ac:dyDescent="0.3">
      <c r="A20" s="23" t="s">
        <v>36</v>
      </c>
      <c r="B20" s="29"/>
    </row>
    <row r="21" spans="1:2" ht="12" customHeight="1" x14ac:dyDescent="0.3">
      <c r="A21" s="23" t="s">
        <v>7</v>
      </c>
      <c r="B21" s="29"/>
    </row>
    <row r="22" spans="1:2" ht="12" customHeight="1" x14ac:dyDescent="0.3">
      <c r="A22" s="23" t="s">
        <v>8</v>
      </c>
      <c r="B22" s="30"/>
    </row>
    <row r="23" spans="1:2" ht="12" customHeight="1" x14ac:dyDescent="0.3">
      <c r="A23" s="23" t="s">
        <v>3</v>
      </c>
      <c r="B23" s="29"/>
    </row>
    <row r="24" spans="1:2" ht="12" customHeight="1" x14ac:dyDescent="0.3">
      <c r="A24" s="23" t="s">
        <v>37</v>
      </c>
      <c r="B24" s="29"/>
    </row>
    <row r="25" spans="1:2" ht="12" customHeight="1" x14ac:dyDescent="0.3">
      <c r="A25" s="23" t="s">
        <v>9</v>
      </c>
      <c r="B25" s="29"/>
    </row>
    <row r="26" spans="1:2" ht="24" customHeight="1" thickBot="1" x14ac:dyDescent="0.35">
      <c r="A26" s="20" t="s">
        <v>48</v>
      </c>
      <c r="B26" s="31"/>
    </row>
    <row r="27" spans="1:2" ht="12" customHeight="1" thickBot="1" x14ac:dyDescent="0.35">
      <c r="A27" s="59" t="s">
        <v>10</v>
      </c>
      <c r="B27" s="60"/>
    </row>
    <row r="28" spans="1:2" ht="12" customHeight="1" x14ac:dyDescent="0.3">
      <c r="A28" s="18" t="s">
        <v>1</v>
      </c>
      <c r="B28" s="28"/>
    </row>
    <row r="29" spans="1:2" ht="12" customHeight="1" x14ac:dyDescent="0.3">
      <c r="A29" s="23" t="s">
        <v>2</v>
      </c>
      <c r="B29" s="29"/>
    </row>
    <row r="30" spans="1:2" ht="12" customHeight="1" x14ac:dyDescent="0.3">
      <c r="A30" s="23" t="s">
        <v>6</v>
      </c>
      <c r="B30" s="29"/>
    </row>
    <row r="31" spans="1:2" ht="12" customHeight="1" x14ac:dyDescent="0.3">
      <c r="A31" s="23" t="s">
        <v>36</v>
      </c>
      <c r="B31" s="29"/>
    </row>
    <row r="32" spans="1:2" ht="12" customHeight="1" x14ac:dyDescent="0.3">
      <c r="A32" s="23" t="s">
        <v>11</v>
      </c>
      <c r="B32" s="29"/>
    </row>
    <row r="33" spans="1:2" ht="12" customHeight="1" x14ac:dyDescent="0.3">
      <c r="A33" s="23" t="s">
        <v>12</v>
      </c>
      <c r="B33" s="29"/>
    </row>
    <row r="34" spans="1:2" ht="12" customHeight="1" x14ac:dyDescent="0.3">
      <c r="A34" s="23" t="s">
        <v>13</v>
      </c>
      <c r="B34" s="29"/>
    </row>
    <row r="35" spans="1:2" ht="12" customHeight="1" thickBot="1" x14ac:dyDescent="0.35">
      <c r="A35" s="23" t="s">
        <v>30</v>
      </c>
      <c r="B35" s="29"/>
    </row>
    <row r="36" spans="1:2" ht="12" customHeight="1" thickBot="1" x14ac:dyDescent="0.35">
      <c r="A36" s="59" t="s">
        <v>14</v>
      </c>
      <c r="B36" s="60"/>
    </row>
    <row r="37" spans="1:2" ht="12" customHeight="1" x14ac:dyDescent="0.3">
      <c r="A37" s="24" t="s">
        <v>11</v>
      </c>
      <c r="B37" s="19" t="s">
        <v>78</v>
      </c>
    </row>
    <row r="38" spans="1:2" ht="12" customHeight="1" x14ac:dyDescent="0.3">
      <c r="A38" s="18" t="s">
        <v>38</v>
      </c>
      <c r="B38" s="19" t="s">
        <v>143</v>
      </c>
    </row>
    <row r="39" spans="1:2" ht="12" customHeight="1" x14ac:dyDescent="0.3">
      <c r="A39" s="23" t="s">
        <v>15</v>
      </c>
      <c r="B39" s="32"/>
    </row>
    <row r="40" spans="1:2" ht="12" customHeight="1" x14ac:dyDescent="0.3">
      <c r="A40" s="23" t="s">
        <v>16</v>
      </c>
      <c r="B40" s="29"/>
    </row>
    <row r="41" spans="1:2" ht="12" customHeight="1" x14ac:dyDescent="0.3">
      <c r="A41" s="23" t="s">
        <v>17</v>
      </c>
      <c r="B41" s="32"/>
    </row>
    <row r="42" spans="1:2" ht="12" customHeight="1" x14ac:dyDescent="0.3">
      <c r="A42" s="23" t="s">
        <v>18</v>
      </c>
      <c r="B42" s="29"/>
    </row>
    <row r="43" spans="1:2" ht="12" customHeight="1" x14ac:dyDescent="0.3">
      <c r="A43" s="23" t="s">
        <v>19</v>
      </c>
      <c r="B43" s="4">
        <f>SUM(B39+B41)</f>
        <v>0</v>
      </c>
    </row>
    <row r="44" spans="1:2" ht="12" customHeight="1" x14ac:dyDescent="0.3">
      <c r="A44" s="23" t="s">
        <v>20</v>
      </c>
      <c r="B44" s="29"/>
    </row>
    <row r="45" spans="1:2" ht="12" customHeight="1" x14ac:dyDescent="0.3">
      <c r="A45" s="23" t="s">
        <v>21</v>
      </c>
      <c r="B45" s="25" t="s">
        <v>31</v>
      </c>
    </row>
    <row r="46" spans="1:2" ht="12" customHeight="1" thickBot="1" x14ac:dyDescent="0.35">
      <c r="A46" s="22" t="s">
        <v>22</v>
      </c>
      <c r="B46" s="5" t="s">
        <v>144</v>
      </c>
    </row>
    <row r="47" spans="1:2" ht="12" customHeight="1" x14ac:dyDescent="0.3">
      <c r="A47" s="14"/>
      <c r="B47" s="14"/>
    </row>
    <row r="48" spans="1:2" ht="12" customHeight="1" x14ac:dyDescent="0.3">
      <c r="A48" s="26" t="s">
        <v>46</v>
      </c>
      <c r="B48" s="27" t="s">
        <v>47</v>
      </c>
    </row>
    <row r="49" spans="1:2" ht="12" customHeight="1" x14ac:dyDescent="0.3">
      <c r="A49" s="33"/>
      <c r="B49" s="34"/>
    </row>
  </sheetData>
  <sheetProtection algorithmName="SHA-512" hashValue="ZINVC5kR2K8WmihdlLc48TZvZy8NpgnaOgmzD1u7Pu2uxDzMYNY3Ve1Z0OXR/n33Dt6EDJbRySB4lpxCw/O+BA==" saltValue="N9Li8Amr443ltxTpxXRwDw=="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I67"/>
  <sheetViews>
    <sheetView zoomScale="90" zoomScaleNormal="90" workbookViewId="0">
      <selection activeCell="G13" sqref="G13:G56"/>
    </sheetView>
  </sheetViews>
  <sheetFormatPr defaultColWidth="9.1796875" defaultRowHeight="12" customHeight="1" x14ac:dyDescent="0.35"/>
  <cols>
    <col min="1" max="1" width="5.6328125" style="48" customWidth="1"/>
    <col min="2" max="2" width="25.6328125" style="48" customWidth="1"/>
    <col min="3" max="3" width="10.6328125" style="48" customWidth="1"/>
    <col min="4" max="4" width="85.6328125" style="48" customWidth="1"/>
    <col min="5" max="6" width="10.6328125" style="48" customWidth="1"/>
    <col min="7" max="8" width="15.6328125" style="48" customWidth="1"/>
    <col min="9" max="16384" width="9.1796875" style="48"/>
  </cols>
  <sheetData>
    <row r="7" spans="1:8" s="36" customFormat="1" ht="12" customHeight="1" x14ac:dyDescent="0.35">
      <c r="A7" s="88" t="s">
        <v>145</v>
      </c>
      <c r="B7" s="88"/>
      <c r="C7" s="35"/>
      <c r="D7" s="35"/>
      <c r="E7" s="35"/>
      <c r="F7" s="35"/>
      <c r="G7" s="35"/>
    </row>
    <row r="8" spans="1:8" s="36" customFormat="1" ht="12" customHeight="1" x14ac:dyDescent="0.35">
      <c r="A8" s="37"/>
      <c r="B8" s="37"/>
      <c r="C8" s="35"/>
      <c r="D8" s="35"/>
      <c r="E8" s="35"/>
      <c r="F8" s="35"/>
      <c r="G8" s="35"/>
    </row>
    <row r="9" spans="1:8" s="36" customFormat="1" ht="18" customHeight="1" x14ac:dyDescent="0.35">
      <c r="A9" s="97" t="s">
        <v>23</v>
      </c>
      <c r="B9" s="97"/>
      <c r="C9" s="97"/>
      <c r="D9" s="97"/>
      <c r="E9" s="97"/>
      <c r="F9" s="97"/>
      <c r="G9" s="97"/>
      <c r="H9" s="97"/>
    </row>
    <row r="10" spans="1:8" s="36" customFormat="1" ht="12" customHeight="1" x14ac:dyDescent="0.35">
      <c r="A10" s="98" t="s">
        <v>146</v>
      </c>
      <c r="B10" s="98"/>
      <c r="C10" s="98"/>
      <c r="D10" s="98"/>
      <c r="E10" s="98"/>
      <c r="F10" s="98"/>
      <c r="G10" s="98"/>
      <c r="H10" s="98"/>
    </row>
    <row r="11" spans="1:8" s="36" customFormat="1" ht="12" customHeight="1" thickBot="1" x14ac:dyDescent="0.4">
      <c r="A11" s="35"/>
      <c r="B11" s="35"/>
      <c r="C11" s="35"/>
      <c r="D11" s="35"/>
      <c r="E11" s="35"/>
      <c r="F11" s="35"/>
      <c r="G11" s="35"/>
    </row>
    <row r="12" spans="1:8" s="40" customFormat="1" ht="24" customHeight="1" thickBot="1" x14ac:dyDescent="0.4">
      <c r="A12" s="38" t="s">
        <v>29</v>
      </c>
      <c r="B12" s="39" t="s">
        <v>68</v>
      </c>
      <c r="C12" s="108" t="s">
        <v>79</v>
      </c>
      <c r="D12" s="109"/>
      <c r="E12" s="38" t="s">
        <v>69</v>
      </c>
      <c r="F12" s="38" t="s">
        <v>147</v>
      </c>
      <c r="G12" s="38" t="s">
        <v>24</v>
      </c>
      <c r="H12" s="38" t="s">
        <v>25</v>
      </c>
    </row>
    <row r="13" spans="1:8" s="40" customFormat="1" ht="7" customHeight="1" x14ac:dyDescent="0.35">
      <c r="A13" s="61" t="s">
        <v>0</v>
      </c>
      <c r="B13" s="64" t="s">
        <v>86</v>
      </c>
      <c r="C13" s="64" t="s">
        <v>80</v>
      </c>
      <c r="D13" s="41" t="s">
        <v>81</v>
      </c>
      <c r="E13" s="85" t="s">
        <v>70</v>
      </c>
      <c r="F13" s="99">
        <v>1</v>
      </c>
      <c r="G13" s="102"/>
      <c r="H13" s="105">
        <f t="shared" ref="H13" si="0">SUM(F13*G13)</f>
        <v>0</v>
      </c>
    </row>
    <row r="14" spans="1:8" s="40" customFormat="1" ht="7" customHeight="1" x14ac:dyDescent="0.35">
      <c r="A14" s="62"/>
      <c r="B14" s="65"/>
      <c r="C14" s="65"/>
      <c r="D14" s="42" t="s">
        <v>113</v>
      </c>
      <c r="E14" s="86"/>
      <c r="F14" s="100"/>
      <c r="G14" s="103"/>
      <c r="H14" s="106"/>
    </row>
    <row r="15" spans="1:8" s="40" customFormat="1" ht="28" customHeight="1" x14ac:dyDescent="0.35">
      <c r="A15" s="62"/>
      <c r="B15" s="65"/>
      <c r="C15" s="65"/>
      <c r="D15" s="42" t="s">
        <v>121</v>
      </c>
      <c r="E15" s="86"/>
      <c r="F15" s="100"/>
      <c r="G15" s="103"/>
      <c r="H15" s="106"/>
    </row>
    <row r="16" spans="1:8" s="40" customFormat="1" ht="7" customHeight="1" x14ac:dyDescent="0.35">
      <c r="A16" s="62"/>
      <c r="B16" s="65"/>
      <c r="C16" s="65"/>
      <c r="D16" s="42" t="s">
        <v>122</v>
      </c>
      <c r="E16" s="86"/>
      <c r="F16" s="100"/>
      <c r="G16" s="103"/>
      <c r="H16" s="106"/>
    </row>
    <row r="17" spans="1:8" s="40" customFormat="1" ht="7" customHeight="1" x14ac:dyDescent="0.35">
      <c r="A17" s="62"/>
      <c r="B17" s="65"/>
      <c r="C17" s="65"/>
      <c r="D17" s="42" t="s">
        <v>82</v>
      </c>
      <c r="E17" s="86"/>
      <c r="F17" s="100"/>
      <c r="G17" s="103"/>
      <c r="H17" s="106"/>
    </row>
    <row r="18" spans="1:8" s="40" customFormat="1" ht="7" customHeight="1" x14ac:dyDescent="0.35">
      <c r="A18" s="62"/>
      <c r="B18" s="65"/>
      <c r="C18" s="65"/>
      <c r="D18" s="42" t="s">
        <v>123</v>
      </c>
      <c r="E18" s="86"/>
      <c r="F18" s="100"/>
      <c r="G18" s="103"/>
      <c r="H18" s="106"/>
    </row>
    <row r="19" spans="1:8" s="40" customFormat="1" ht="14" customHeight="1" x14ac:dyDescent="0.35">
      <c r="A19" s="62"/>
      <c r="B19" s="65"/>
      <c r="C19" s="65"/>
      <c r="D19" s="42" t="s">
        <v>83</v>
      </c>
      <c r="E19" s="86"/>
      <c r="F19" s="100"/>
      <c r="G19" s="103"/>
      <c r="H19" s="106"/>
    </row>
    <row r="20" spans="1:8" s="40" customFormat="1" ht="7" customHeight="1" x14ac:dyDescent="0.35">
      <c r="A20" s="62"/>
      <c r="B20" s="65"/>
      <c r="C20" s="65"/>
      <c r="D20" s="42" t="s">
        <v>84</v>
      </c>
      <c r="E20" s="86"/>
      <c r="F20" s="100"/>
      <c r="G20" s="103"/>
      <c r="H20" s="106"/>
    </row>
    <row r="21" spans="1:8" s="40" customFormat="1" ht="7" customHeight="1" x14ac:dyDescent="0.35">
      <c r="A21" s="62"/>
      <c r="B21" s="65"/>
      <c r="C21" s="110"/>
      <c r="D21" s="42" t="s">
        <v>85</v>
      </c>
      <c r="E21" s="86"/>
      <c r="F21" s="100"/>
      <c r="G21" s="103"/>
      <c r="H21" s="106"/>
    </row>
    <row r="22" spans="1:8" s="40" customFormat="1" ht="7" customHeight="1" x14ac:dyDescent="0.35">
      <c r="A22" s="62"/>
      <c r="B22" s="65"/>
      <c r="C22" s="84" t="s">
        <v>107</v>
      </c>
      <c r="D22" s="42" t="s">
        <v>88</v>
      </c>
      <c r="E22" s="86"/>
      <c r="F22" s="100"/>
      <c r="G22" s="103"/>
      <c r="H22" s="106"/>
    </row>
    <row r="23" spans="1:8" s="40" customFormat="1" ht="7" customHeight="1" x14ac:dyDescent="0.35">
      <c r="A23" s="62"/>
      <c r="B23" s="65"/>
      <c r="C23" s="65"/>
      <c r="D23" s="42" t="s">
        <v>87</v>
      </c>
      <c r="E23" s="86"/>
      <c r="F23" s="100"/>
      <c r="G23" s="103"/>
      <c r="H23" s="106"/>
    </row>
    <row r="24" spans="1:8" s="40" customFormat="1" ht="7" customHeight="1" x14ac:dyDescent="0.35">
      <c r="A24" s="62"/>
      <c r="B24" s="65"/>
      <c r="C24" s="65"/>
      <c r="D24" s="42" t="s">
        <v>89</v>
      </c>
      <c r="E24" s="86"/>
      <c r="F24" s="100"/>
      <c r="G24" s="103"/>
      <c r="H24" s="106"/>
    </row>
    <row r="25" spans="1:8" s="40" customFormat="1" ht="21" customHeight="1" x14ac:dyDescent="0.35">
      <c r="A25" s="62"/>
      <c r="B25" s="65"/>
      <c r="C25" s="65"/>
      <c r="D25" s="42" t="s">
        <v>115</v>
      </c>
      <c r="E25" s="86"/>
      <c r="F25" s="100"/>
      <c r="G25" s="103"/>
      <c r="H25" s="106"/>
    </row>
    <row r="26" spans="1:8" s="40" customFormat="1" ht="7" customHeight="1" x14ac:dyDescent="0.35">
      <c r="A26" s="62"/>
      <c r="B26" s="65"/>
      <c r="C26" s="65"/>
      <c r="D26" s="42" t="s">
        <v>116</v>
      </c>
      <c r="E26" s="86"/>
      <c r="F26" s="100"/>
      <c r="G26" s="103"/>
      <c r="H26" s="106"/>
    </row>
    <row r="27" spans="1:8" s="40" customFormat="1" ht="7" customHeight="1" x14ac:dyDescent="0.35">
      <c r="A27" s="62"/>
      <c r="B27" s="65"/>
      <c r="C27" s="65"/>
      <c r="D27" s="42" t="s">
        <v>90</v>
      </c>
      <c r="E27" s="86"/>
      <c r="F27" s="100"/>
      <c r="G27" s="103"/>
      <c r="H27" s="106"/>
    </row>
    <row r="28" spans="1:8" s="40" customFormat="1" ht="7" customHeight="1" x14ac:dyDescent="0.35">
      <c r="A28" s="62"/>
      <c r="B28" s="65"/>
      <c r="C28" s="65"/>
      <c r="D28" s="42" t="s">
        <v>91</v>
      </c>
      <c r="E28" s="86"/>
      <c r="F28" s="100"/>
      <c r="G28" s="103"/>
      <c r="H28" s="106"/>
    </row>
    <row r="29" spans="1:8" s="40" customFormat="1" ht="7" customHeight="1" x14ac:dyDescent="0.35">
      <c r="A29" s="62"/>
      <c r="B29" s="65"/>
      <c r="C29" s="65"/>
      <c r="D29" s="42" t="s">
        <v>92</v>
      </c>
      <c r="E29" s="86"/>
      <c r="F29" s="100"/>
      <c r="G29" s="103"/>
      <c r="H29" s="106"/>
    </row>
    <row r="30" spans="1:8" s="40" customFormat="1" ht="7" customHeight="1" x14ac:dyDescent="0.35">
      <c r="A30" s="62"/>
      <c r="B30" s="65"/>
      <c r="C30" s="65"/>
      <c r="D30" s="42" t="s">
        <v>117</v>
      </c>
      <c r="E30" s="86"/>
      <c r="F30" s="100"/>
      <c r="G30" s="103"/>
      <c r="H30" s="106"/>
    </row>
    <row r="31" spans="1:8" s="40" customFormat="1" ht="7" customHeight="1" x14ac:dyDescent="0.35">
      <c r="A31" s="62"/>
      <c r="B31" s="65"/>
      <c r="C31" s="65"/>
      <c r="D31" s="42" t="s">
        <v>93</v>
      </c>
      <c r="E31" s="86"/>
      <c r="F31" s="100"/>
      <c r="G31" s="103"/>
      <c r="H31" s="106"/>
    </row>
    <row r="32" spans="1:8" s="40" customFormat="1" ht="7" customHeight="1" x14ac:dyDescent="0.35">
      <c r="A32" s="62"/>
      <c r="B32" s="65"/>
      <c r="C32" s="65"/>
      <c r="D32" s="42" t="s">
        <v>94</v>
      </c>
      <c r="E32" s="86"/>
      <c r="F32" s="100"/>
      <c r="G32" s="103"/>
      <c r="H32" s="106"/>
    </row>
    <row r="33" spans="1:8" s="40" customFormat="1" ht="7" customHeight="1" x14ac:dyDescent="0.35">
      <c r="A33" s="62"/>
      <c r="B33" s="65"/>
      <c r="C33" s="65"/>
      <c r="D33" s="42" t="s">
        <v>95</v>
      </c>
      <c r="E33" s="86"/>
      <c r="F33" s="100"/>
      <c r="G33" s="103"/>
      <c r="H33" s="106"/>
    </row>
    <row r="34" spans="1:8" s="40" customFormat="1" ht="7" customHeight="1" x14ac:dyDescent="0.35">
      <c r="A34" s="62"/>
      <c r="B34" s="65"/>
      <c r="C34" s="65"/>
      <c r="D34" s="42" t="s">
        <v>96</v>
      </c>
      <c r="E34" s="86"/>
      <c r="F34" s="100"/>
      <c r="G34" s="103"/>
      <c r="H34" s="106"/>
    </row>
    <row r="35" spans="1:8" s="40" customFormat="1" ht="35" customHeight="1" x14ac:dyDescent="0.35">
      <c r="A35" s="62"/>
      <c r="B35" s="65"/>
      <c r="C35" s="65"/>
      <c r="D35" s="42" t="s">
        <v>124</v>
      </c>
      <c r="E35" s="86"/>
      <c r="F35" s="100"/>
      <c r="G35" s="103"/>
      <c r="H35" s="106"/>
    </row>
    <row r="36" spans="1:8" s="40" customFormat="1" ht="7" customHeight="1" x14ac:dyDescent="0.35">
      <c r="A36" s="62"/>
      <c r="B36" s="65"/>
      <c r="C36" s="65"/>
      <c r="D36" s="42" t="s">
        <v>97</v>
      </c>
      <c r="E36" s="86"/>
      <c r="F36" s="100"/>
      <c r="G36" s="103"/>
      <c r="H36" s="106"/>
    </row>
    <row r="37" spans="1:8" s="40" customFormat="1" ht="7" customHeight="1" x14ac:dyDescent="0.35">
      <c r="A37" s="62"/>
      <c r="B37" s="65"/>
      <c r="C37" s="65"/>
      <c r="D37" s="42" t="s">
        <v>98</v>
      </c>
      <c r="E37" s="86"/>
      <c r="F37" s="100"/>
      <c r="G37" s="103"/>
      <c r="H37" s="106"/>
    </row>
    <row r="38" spans="1:8" s="40" customFormat="1" ht="14" customHeight="1" x14ac:dyDescent="0.35">
      <c r="A38" s="62"/>
      <c r="B38" s="65"/>
      <c r="C38" s="65"/>
      <c r="D38" s="42" t="s">
        <v>114</v>
      </c>
      <c r="E38" s="86"/>
      <c r="F38" s="100"/>
      <c r="G38" s="103"/>
      <c r="H38" s="106"/>
    </row>
    <row r="39" spans="1:8" s="40" customFormat="1" ht="7" customHeight="1" x14ac:dyDescent="0.35">
      <c r="A39" s="62"/>
      <c r="B39" s="65"/>
      <c r="C39" s="65"/>
      <c r="D39" s="42" t="s">
        <v>99</v>
      </c>
      <c r="E39" s="86"/>
      <c r="F39" s="100"/>
      <c r="G39" s="103"/>
      <c r="H39" s="106"/>
    </row>
    <row r="40" spans="1:8" s="40" customFormat="1" ht="7" customHeight="1" x14ac:dyDescent="0.35">
      <c r="A40" s="62"/>
      <c r="B40" s="65"/>
      <c r="C40" s="65"/>
      <c r="D40" s="42" t="s">
        <v>125</v>
      </c>
      <c r="E40" s="86"/>
      <c r="F40" s="100"/>
      <c r="G40" s="103"/>
      <c r="H40" s="106"/>
    </row>
    <row r="41" spans="1:8" s="40" customFormat="1" ht="7" customHeight="1" x14ac:dyDescent="0.35">
      <c r="A41" s="62"/>
      <c r="B41" s="65"/>
      <c r="C41" s="65"/>
      <c r="D41" s="42" t="s">
        <v>126</v>
      </c>
      <c r="E41" s="86"/>
      <c r="F41" s="100"/>
      <c r="G41" s="103"/>
      <c r="H41" s="106"/>
    </row>
    <row r="42" spans="1:8" s="40" customFormat="1" ht="7" customHeight="1" x14ac:dyDescent="0.35">
      <c r="A42" s="62"/>
      <c r="B42" s="65"/>
      <c r="C42" s="65"/>
      <c r="D42" s="42" t="s">
        <v>100</v>
      </c>
      <c r="E42" s="86"/>
      <c r="F42" s="100"/>
      <c r="G42" s="103"/>
      <c r="H42" s="106"/>
    </row>
    <row r="43" spans="1:8" s="40" customFormat="1" ht="7" customHeight="1" x14ac:dyDescent="0.35">
      <c r="A43" s="62"/>
      <c r="B43" s="65"/>
      <c r="C43" s="65"/>
      <c r="D43" s="42" t="s">
        <v>101</v>
      </c>
      <c r="E43" s="86"/>
      <c r="F43" s="100"/>
      <c r="G43" s="103"/>
      <c r="H43" s="106"/>
    </row>
    <row r="44" spans="1:8" s="40" customFormat="1" ht="35" customHeight="1" x14ac:dyDescent="0.35">
      <c r="A44" s="62"/>
      <c r="B44" s="65"/>
      <c r="C44" s="65"/>
      <c r="D44" s="42" t="s">
        <v>102</v>
      </c>
      <c r="E44" s="86"/>
      <c r="F44" s="100"/>
      <c r="G44" s="103"/>
      <c r="H44" s="106"/>
    </row>
    <row r="45" spans="1:8" s="40" customFormat="1" ht="7" customHeight="1" x14ac:dyDescent="0.35">
      <c r="A45" s="62"/>
      <c r="B45" s="65"/>
      <c r="C45" s="65"/>
      <c r="D45" s="42" t="s">
        <v>103</v>
      </c>
      <c r="E45" s="86"/>
      <c r="F45" s="100"/>
      <c r="G45" s="103"/>
      <c r="H45" s="106"/>
    </row>
    <row r="46" spans="1:8" s="40" customFormat="1" ht="7" customHeight="1" x14ac:dyDescent="0.35">
      <c r="A46" s="62"/>
      <c r="B46" s="65"/>
      <c r="C46" s="65"/>
      <c r="D46" s="42" t="s">
        <v>104</v>
      </c>
      <c r="E46" s="86"/>
      <c r="F46" s="100"/>
      <c r="G46" s="103"/>
      <c r="H46" s="106"/>
    </row>
    <row r="47" spans="1:8" s="40" customFormat="1" ht="7" customHeight="1" x14ac:dyDescent="0.35">
      <c r="A47" s="62"/>
      <c r="B47" s="65"/>
      <c r="C47" s="65"/>
      <c r="D47" s="42" t="s">
        <v>127</v>
      </c>
      <c r="E47" s="86"/>
      <c r="F47" s="100"/>
      <c r="G47" s="103"/>
      <c r="H47" s="106"/>
    </row>
    <row r="48" spans="1:8" s="40" customFormat="1" ht="7" customHeight="1" x14ac:dyDescent="0.35">
      <c r="A48" s="62"/>
      <c r="B48" s="65"/>
      <c r="C48" s="65"/>
      <c r="D48" s="42" t="s">
        <v>118</v>
      </c>
      <c r="E48" s="86"/>
      <c r="F48" s="100"/>
      <c r="G48" s="103"/>
      <c r="H48" s="106"/>
    </row>
    <row r="49" spans="1:8" s="40" customFormat="1" ht="7" customHeight="1" x14ac:dyDescent="0.35">
      <c r="A49" s="62"/>
      <c r="B49" s="65"/>
      <c r="C49" s="65"/>
      <c r="D49" s="42" t="s">
        <v>119</v>
      </c>
      <c r="E49" s="86"/>
      <c r="F49" s="100"/>
      <c r="G49" s="103"/>
      <c r="H49" s="106"/>
    </row>
    <row r="50" spans="1:8" s="40" customFormat="1" ht="7" customHeight="1" x14ac:dyDescent="0.35">
      <c r="A50" s="62"/>
      <c r="B50" s="65"/>
      <c r="C50" s="65"/>
      <c r="D50" s="42" t="s">
        <v>105</v>
      </c>
      <c r="E50" s="86"/>
      <c r="F50" s="100"/>
      <c r="G50" s="103"/>
      <c r="H50" s="106"/>
    </row>
    <row r="51" spans="1:8" s="40" customFormat="1" ht="7" customHeight="1" x14ac:dyDescent="0.35">
      <c r="A51" s="62"/>
      <c r="B51" s="65"/>
      <c r="C51" s="110"/>
      <c r="D51" s="42" t="s">
        <v>106</v>
      </c>
      <c r="E51" s="86"/>
      <c r="F51" s="100"/>
      <c r="G51" s="103"/>
      <c r="H51" s="106"/>
    </row>
    <row r="52" spans="1:8" s="40" customFormat="1" ht="7" customHeight="1" x14ac:dyDescent="0.35">
      <c r="A52" s="62"/>
      <c r="B52" s="65"/>
      <c r="C52" s="84" t="s">
        <v>108</v>
      </c>
      <c r="D52" s="42" t="s">
        <v>109</v>
      </c>
      <c r="E52" s="86"/>
      <c r="F52" s="100"/>
      <c r="G52" s="103"/>
      <c r="H52" s="106"/>
    </row>
    <row r="53" spans="1:8" s="40" customFormat="1" ht="42" customHeight="1" x14ac:dyDescent="0.35">
      <c r="A53" s="62"/>
      <c r="B53" s="65"/>
      <c r="C53" s="65"/>
      <c r="D53" s="42" t="s">
        <v>120</v>
      </c>
      <c r="E53" s="86"/>
      <c r="F53" s="100"/>
      <c r="G53" s="103"/>
      <c r="H53" s="106"/>
    </row>
    <row r="54" spans="1:8" s="40" customFormat="1" ht="7" customHeight="1" x14ac:dyDescent="0.35">
      <c r="A54" s="62"/>
      <c r="B54" s="65"/>
      <c r="C54" s="65"/>
      <c r="D54" s="42" t="s">
        <v>110</v>
      </c>
      <c r="E54" s="86"/>
      <c r="F54" s="100"/>
      <c r="G54" s="103"/>
      <c r="H54" s="106"/>
    </row>
    <row r="55" spans="1:8" s="40" customFormat="1" ht="7" customHeight="1" x14ac:dyDescent="0.35">
      <c r="A55" s="62"/>
      <c r="B55" s="65"/>
      <c r="C55" s="65"/>
      <c r="D55" s="42" t="s">
        <v>111</v>
      </c>
      <c r="E55" s="86"/>
      <c r="F55" s="100"/>
      <c r="G55" s="103"/>
      <c r="H55" s="106"/>
    </row>
    <row r="56" spans="1:8" s="40" customFormat="1" ht="42" customHeight="1" thickBot="1" x14ac:dyDescent="0.4">
      <c r="A56" s="63"/>
      <c r="B56" s="66"/>
      <c r="C56" s="66"/>
      <c r="D56" s="43" t="s">
        <v>112</v>
      </c>
      <c r="E56" s="87"/>
      <c r="F56" s="101"/>
      <c r="G56" s="104"/>
      <c r="H56" s="107"/>
    </row>
    <row r="57" spans="1:8" s="45" customFormat="1" ht="12" customHeight="1" thickBot="1" x14ac:dyDescent="0.4">
      <c r="A57" s="91" t="s">
        <v>49</v>
      </c>
      <c r="B57" s="92"/>
      <c r="C57" s="92"/>
      <c r="D57" s="92"/>
      <c r="E57" s="92"/>
      <c r="F57" s="92"/>
      <c r="G57" s="93"/>
      <c r="H57" s="44">
        <f>SUM(H12:H13)</f>
        <v>0</v>
      </c>
    </row>
    <row r="58" spans="1:8" s="45" customFormat="1" ht="12" customHeight="1" thickBot="1" x14ac:dyDescent="0.4">
      <c r="A58" s="94" t="s">
        <v>39</v>
      </c>
      <c r="B58" s="95"/>
      <c r="C58" s="95"/>
      <c r="D58" s="95"/>
      <c r="E58" s="95"/>
      <c r="F58" s="95"/>
      <c r="G58" s="96"/>
      <c r="H58" s="49"/>
    </row>
    <row r="59" spans="1:8" s="45" customFormat="1" ht="12" customHeight="1" thickBot="1" x14ac:dyDescent="0.4">
      <c r="A59" s="94" t="s">
        <v>50</v>
      </c>
      <c r="B59" s="95"/>
      <c r="C59" s="95"/>
      <c r="D59" s="95"/>
      <c r="E59" s="95"/>
      <c r="F59" s="95"/>
      <c r="G59" s="95"/>
      <c r="H59" s="46">
        <f>SUM(H57:H58)</f>
        <v>0</v>
      </c>
    </row>
    <row r="60" spans="1:8" s="45" customFormat="1" ht="12" customHeight="1" x14ac:dyDescent="0.35">
      <c r="A60" s="69" t="s">
        <v>71</v>
      </c>
      <c r="B60" s="70"/>
      <c r="C60" s="75" t="s">
        <v>148</v>
      </c>
      <c r="D60" s="76"/>
      <c r="E60" s="76"/>
      <c r="F60" s="76"/>
      <c r="G60" s="76"/>
      <c r="H60" s="77"/>
    </row>
    <row r="61" spans="1:8" s="45" customFormat="1" ht="12" customHeight="1" x14ac:dyDescent="0.35">
      <c r="A61" s="71" t="s">
        <v>72</v>
      </c>
      <c r="B61" s="72"/>
      <c r="C61" s="78" t="s">
        <v>149</v>
      </c>
      <c r="D61" s="79"/>
      <c r="E61" s="79"/>
      <c r="F61" s="79"/>
      <c r="G61" s="79"/>
      <c r="H61" s="80"/>
    </row>
    <row r="62" spans="1:8" s="45" customFormat="1" ht="12" customHeight="1" x14ac:dyDescent="0.35">
      <c r="A62" s="71" t="s">
        <v>75</v>
      </c>
      <c r="B62" s="72"/>
      <c r="C62" s="78" t="s">
        <v>76</v>
      </c>
      <c r="D62" s="79"/>
      <c r="E62" s="79"/>
      <c r="F62" s="79"/>
      <c r="G62" s="79"/>
      <c r="H62" s="80"/>
    </row>
    <row r="63" spans="1:8" s="45" customFormat="1" ht="12" customHeight="1" x14ac:dyDescent="0.35">
      <c r="A63" s="71" t="s">
        <v>73</v>
      </c>
      <c r="B63" s="72"/>
      <c r="C63" s="78" t="s">
        <v>74</v>
      </c>
      <c r="D63" s="79"/>
      <c r="E63" s="79"/>
      <c r="F63" s="79"/>
      <c r="G63" s="79"/>
      <c r="H63" s="80"/>
    </row>
    <row r="64" spans="1:8" s="45" customFormat="1" ht="12" customHeight="1" thickBot="1" x14ac:dyDescent="0.4">
      <c r="A64" s="73" t="s">
        <v>77</v>
      </c>
      <c r="B64" s="74"/>
      <c r="C64" s="81" t="s">
        <v>150</v>
      </c>
      <c r="D64" s="82"/>
      <c r="E64" s="82"/>
      <c r="F64" s="82"/>
      <c r="G64" s="82"/>
      <c r="H64" s="83"/>
    </row>
    <row r="65" spans="1:9" s="47" customFormat="1" ht="13" x14ac:dyDescent="0.35">
      <c r="A65" s="35"/>
      <c r="B65" s="35"/>
      <c r="C65" s="35"/>
      <c r="D65" s="35"/>
      <c r="E65" s="35"/>
      <c r="F65" s="35"/>
      <c r="G65" s="35"/>
      <c r="H65" s="35"/>
    </row>
    <row r="66" spans="1:9" s="47" customFormat="1" ht="12.75" customHeight="1" x14ac:dyDescent="0.35">
      <c r="A66" s="89" t="s">
        <v>46</v>
      </c>
      <c r="B66" s="89"/>
      <c r="C66" s="36"/>
      <c r="D66" s="36"/>
      <c r="E66" s="36"/>
      <c r="F66" s="90" t="s">
        <v>47</v>
      </c>
      <c r="G66" s="90"/>
      <c r="H66" s="90"/>
      <c r="I66" s="8"/>
    </row>
    <row r="67" spans="1:9" ht="12" customHeight="1" x14ac:dyDescent="0.35">
      <c r="A67" s="68"/>
      <c r="B67" s="68"/>
      <c r="G67" s="67"/>
      <c r="H67" s="67"/>
    </row>
  </sheetData>
  <sheetProtection algorithmName="SHA-512" hashValue="Ymo/k0YXIX52ab38fbj9BfB1F421tJzG/HxyjYv/g9Z4eKMp1GPT6j2P5svUGDPKnTw9pv+PxTv+cBadL+SqUQ==" saltValue="vzvt/u5vzfPdb19WV4oSKA==" spinCount="100000" sheet="1" objects="1" scenarios="1"/>
  <protectedRanges>
    <protectedRange sqref="G57:G64" name="Raspon4_3_2"/>
  </protectedRanges>
  <mergeCells count="30">
    <mergeCell ref="A7:B7"/>
    <mergeCell ref="A66:B66"/>
    <mergeCell ref="F66:H66"/>
    <mergeCell ref="A57:G57"/>
    <mergeCell ref="A58:G58"/>
    <mergeCell ref="A59:G59"/>
    <mergeCell ref="A9:H9"/>
    <mergeCell ref="A10:H10"/>
    <mergeCell ref="F13:F56"/>
    <mergeCell ref="G13:G56"/>
    <mergeCell ref="H13:H56"/>
    <mergeCell ref="C12:D12"/>
    <mergeCell ref="C13:C21"/>
    <mergeCell ref="C22:C51"/>
    <mergeCell ref="A13:A56"/>
    <mergeCell ref="B13:B56"/>
    <mergeCell ref="G67:H67"/>
    <mergeCell ref="A67:B67"/>
    <mergeCell ref="A60:B60"/>
    <mergeCell ref="A61:B61"/>
    <mergeCell ref="A63:B63"/>
    <mergeCell ref="A64:B64"/>
    <mergeCell ref="C60:H60"/>
    <mergeCell ref="C61:H61"/>
    <mergeCell ref="C64:H64"/>
    <mergeCell ref="C63:H63"/>
    <mergeCell ref="A62:B62"/>
    <mergeCell ref="C62:H62"/>
    <mergeCell ref="C52:C56"/>
    <mergeCell ref="E13:E56"/>
  </mergeCells>
  <pageMargins left="0.70866141732283472" right="0.70866141732283472" top="0.74803149606299213" bottom="0.74803149606299213" header="0.31496062992125984" footer="0.31496062992125984"/>
  <pageSetup paperSize="9" scale="7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2023-09-04T07:27:14Z</cp:lastPrinted>
  <dcterms:created xsi:type="dcterms:W3CDTF">2015-01-15T09:53:58Z</dcterms:created>
  <dcterms:modified xsi:type="dcterms:W3CDTF">2023-09-04T12:35:52Z</dcterms:modified>
</cp:coreProperties>
</file>