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hutinec\Desktop\Simona\04 JEDNOSTAVNE NABAVE\406-01-23-01-22 Namještaj za odjele Sveučilišta - I. ponovljeni postupak\"/>
    </mc:Choice>
  </mc:AlternateContent>
  <xr:revisionPtr revIDLastSave="0" documentId="13_ncr:1_{4DEEBB60-891E-44FD-8876-2D604D28B69E}" xr6:coauthVersionLast="37" xr6:coauthVersionMax="37" xr10:uidLastSave="{00000000-0000-0000-0000-000000000000}"/>
  <bookViews>
    <workbookView xWindow="0" yWindow="0" windowWidth="28800" windowHeight="11625" activeTab="4" xr2:uid="{00000000-000D-0000-FFFF-FFFF00000000}"/>
  </bookViews>
  <sheets>
    <sheet name="Poziv na dostavu ponude" sheetId="1" r:id="rId1"/>
    <sheet name="Privitak 1a." sheetId="15" r:id="rId2"/>
    <sheet name="Privitak 1b." sheetId="13" r:id="rId3"/>
    <sheet name="Privitak 2a." sheetId="16" r:id="rId4"/>
    <sheet name="Privitak 2b." sheetId="17" r:id="rId5"/>
  </sheets>
  <calcPr calcId="179021"/>
</workbook>
</file>

<file path=xl/calcChain.xml><?xml version="1.0" encoding="utf-8"?>
<calcChain xmlns="http://schemas.openxmlformats.org/spreadsheetml/2006/main">
  <c r="I26" i="13" l="1"/>
  <c r="I14" i="17" l="1"/>
  <c r="I34" i="13" l="1"/>
  <c r="B44" i="16" l="1"/>
  <c r="I18" i="17" l="1"/>
  <c r="I20" i="17" s="1"/>
  <c r="I20" i="13" l="1"/>
  <c r="I14" i="13" l="1"/>
  <c r="I37" i="13" s="1"/>
  <c r="B44" i="15" l="1"/>
  <c r="I39" i="13" l="1"/>
</calcChain>
</file>

<file path=xl/sharedStrings.xml><?xml version="1.0" encoding="utf-8"?>
<sst xmlns="http://schemas.openxmlformats.org/spreadsheetml/2006/main" count="244" uniqueCount="154">
  <si>
    <t>1.</t>
  </si>
  <si>
    <t>Naziv:</t>
  </si>
  <si>
    <t>Sjedište:</t>
  </si>
  <si>
    <t>Tel:</t>
  </si>
  <si>
    <t>PONUDITELJ</t>
  </si>
  <si>
    <t>Adresa za dostavu pošte:</t>
  </si>
  <si>
    <t>OIB ili nacionalni identifikacijski br:</t>
  </si>
  <si>
    <t>Je li u sustavu PDV-a:</t>
  </si>
  <si>
    <t>Kontakt osoba:</t>
  </si>
  <si>
    <t>Naziv zajednice ponuditelja čiji je član:</t>
  </si>
  <si>
    <t>Član zajednice ponuditelja koji je ovlašten za komunikaciju s naručiteljicom:</t>
  </si>
  <si>
    <t>PODIZVODITELJ</t>
  </si>
  <si>
    <t>Predmet:</t>
  </si>
  <si>
    <t>Količina:</t>
  </si>
  <si>
    <t>Vrijednost:</t>
  </si>
  <si>
    <t>Mjesto isporuke:</t>
  </si>
  <si>
    <t>PONUDA</t>
  </si>
  <si>
    <t>Cijena ponude bez PDV-a (brojkama):</t>
  </si>
  <si>
    <t>Cijena ponude bez PDV-a (slovima):</t>
  </si>
  <si>
    <t>Iznos PDV-a (brojkama):</t>
  </si>
  <si>
    <t>Iznos PDV-a (slovima):</t>
  </si>
  <si>
    <t>Cijena ponude s PDV-om (brojkama):</t>
  </si>
  <si>
    <t>Cijena ponude s PDV-om (slovima):</t>
  </si>
  <si>
    <t xml:space="preserve">Promjenjivost cijene: </t>
  </si>
  <si>
    <t xml:space="preserve">Rok valjanosti ponude: </t>
  </si>
  <si>
    <t>TROŠKOVNIK</t>
  </si>
  <si>
    <t>POJEDINAČNA CIJENA BEZ PDV-A</t>
  </si>
  <si>
    <t>UKUPNA CIJENA BEZ PDV-A</t>
  </si>
  <si>
    <t>JEDINICA MJERE</t>
  </si>
  <si>
    <t>POZIV NA DOSTAVU PONUDE</t>
  </si>
  <si>
    <t>Poštovani,</t>
  </si>
  <si>
    <t>BR.</t>
  </si>
  <si>
    <t>STAVKA</t>
  </si>
  <si>
    <t>Postotni dio ugovora koji se daje u podugovor:</t>
  </si>
  <si>
    <t>cijena je nepromjenjiva za cijelo vrijeme trajanja ugovora</t>
  </si>
  <si>
    <t>Nakon isteka roka za dostavu ponude, stručno povjerenstvo naručitelja za provedbu ove nabave pregledat će i ocijeniti ponudu. Ukoliko posljednje spremanje Ponudbenog lista i(ili) Troškovnika neće biti obavljeno prije početka roka za dostavu ponude, ponuda će biti odbijena.</t>
  </si>
  <si>
    <t>NARUČITELJ</t>
  </si>
  <si>
    <t>Sveučilište Sjever</t>
  </si>
  <si>
    <t>Trg Dr. Žarka Dolinara 1, 48000 Koprivnica</t>
  </si>
  <si>
    <t>IBAN:</t>
  </si>
  <si>
    <t>E-mail adresa:</t>
  </si>
  <si>
    <t>Evidencijski broj Plana nabave:</t>
  </si>
  <si>
    <t>IZNOS PDV-A:</t>
  </si>
  <si>
    <t>Rok isporuke:</t>
  </si>
  <si>
    <t>naručitelj će vratiti isporučitelju nenaplaćeni dio jamstva u roku do 40 dana duljem od isteka ugovorenog roka isporuke predmeta nabave uz zadržavanje preslike bjanko zadužnice.</t>
  </si>
  <si>
    <r>
      <t>Simona Hutinec, mag.oec.</t>
    </r>
    <r>
      <rPr>
        <sz val="9"/>
        <rFont val="UniN Reg"/>
        <family val="3"/>
      </rPr>
      <t>, v. r.</t>
    </r>
  </si>
  <si>
    <r>
      <t>Sandra Sever</t>
    </r>
    <r>
      <rPr>
        <sz val="9"/>
        <rFont val="UniN Reg"/>
        <family val="3"/>
      </rPr>
      <t>, v. r.</t>
    </r>
  </si>
  <si>
    <t>Ponuda se sastoji od ispunjenih otključanih ružičastih ćelija Ponudbenog lista i Troškovnika u Microsoft Excelu iz privitka ovog Poziva.</t>
  </si>
  <si>
    <r>
      <t xml:space="preserve">Kako bi štetu prouzročenu neispunjenjem ili neurednim ispunjenjem ugovora od strane isporučitelja, nakon pisanog upozorenja, naručitelj naknadio iz jamstva, ako vrijednost ugovora bez PDV-a bude iznosila najmanje </t>
    </r>
    <r>
      <rPr>
        <u/>
        <sz val="9"/>
        <rFont val="UniN Reg"/>
        <family val="3"/>
      </rPr>
      <t>5.000.00 €</t>
    </r>
    <r>
      <rPr>
        <sz val="9"/>
        <rFont val="UniN Reg"/>
        <family val="3"/>
      </rPr>
      <t>, u roku do 10 dana od sklapanja ugovora isporučitelj će dostaviti naručitelju jamstvo za uredno ispunjenje ugovora u iznosu od 10% ugovorene vrijednosti bez PDV-a u obliku:</t>
    </r>
  </si>
  <si>
    <t>Stručno povjerenstvo naručitelja:</t>
  </si>
  <si>
    <r>
      <t xml:space="preserve">1. </t>
    </r>
    <r>
      <rPr>
        <u/>
        <sz val="9"/>
        <rFont val="UniN Reg"/>
        <family val="3"/>
      </rPr>
      <t>https://www.unin.hr/category/javna_nabava/</t>
    </r>
  </si>
  <si>
    <t>PONUDBENI LIST</t>
  </si>
  <si>
    <t>Mjesto i datum sastavljanja ponude:</t>
  </si>
  <si>
    <t>Ime i prezime osobe ovlaštene za zastupanje:</t>
  </si>
  <si>
    <t xml:space="preserve"> KOLIČINA</t>
  </si>
  <si>
    <t>U cijenu ponude bez PDV-a moraju biti uračunati svi posebni porezi, trošarine, carine i ostali troškovi, ako postoje, te popusti.</t>
  </si>
  <si>
    <t>Rok plaćanja je do 15 dana od dana isporuke robe.</t>
  </si>
  <si>
    <t>Dostaviti:</t>
  </si>
  <si>
    <t>do 60 dana od dana otvaranja ponuda</t>
  </si>
  <si>
    <t>kom.</t>
  </si>
  <si>
    <t>SPECIFIKACIJE</t>
  </si>
  <si>
    <t>• gospodarskim subjektima</t>
  </si>
  <si>
    <r>
      <t>Vedran Kruljac, dipl. iur</t>
    </r>
    <r>
      <rPr>
        <sz val="9"/>
        <rFont val="UniN Reg"/>
        <family val="3"/>
      </rPr>
      <t>, v. r.</t>
    </r>
  </si>
  <si>
    <r>
      <t xml:space="preserve">Povrat robe neodgovarajuće </t>
    </r>
    <r>
      <rPr>
        <sz val="9"/>
        <rFont val="UniN Reg"/>
        <family val="3"/>
      </rPr>
      <t>kvalitete:</t>
    </r>
  </si>
  <si>
    <r>
      <t xml:space="preserve">nakon zaprimanja, pregleda i zapisničkog utvrđivanja neodgovarajuće </t>
    </r>
    <r>
      <rPr>
        <sz val="9"/>
        <rFont val="UniN Reg"/>
        <family val="3"/>
      </rPr>
      <t>kvalitete odmah, a kod zapakirane robe, nakon otvaranja ambalaže</t>
    </r>
  </si>
  <si>
    <t>nosivost do 110 kg</t>
  </si>
  <si>
    <t>sjedište i naslon: crna tkanina/mrežasta tkanina</t>
  </si>
  <si>
    <t>ergonomski oblikovana stolica sa potporom za glavu i leđa</t>
  </si>
  <si>
    <t>plinski mehanizam s funkcijom reguliranja visine i s nagibnim mehanizmom</t>
  </si>
  <si>
    <t>mekani rukonasloni radi bolje udobnosti (gumirani sloj)</t>
  </si>
  <si>
    <t>2.</t>
  </si>
  <si>
    <r>
      <t xml:space="preserve">Sveučilište Sjever, Sveučilišni centar Varaždin, </t>
    </r>
    <r>
      <rPr>
        <sz val="9"/>
        <rFont val="UniN Reg"/>
        <family val="3"/>
      </rPr>
      <t>Jurja Križanića 31b, 42000 Varaždin</t>
    </r>
  </si>
  <si>
    <t>nosivost do 130 kg</t>
  </si>
  <si>
    <r>
      <t xml:space="preserve">1. novčanog pologa uplaćenog na IBAN naručitelja HR6123600001102325217 kod </t>
    </r>
    <r>
      <rPr>
        <i/>
        <sz val="9"/>
        <rFont val="UniN Reg"/>
        <family val="3"/>
      </rPr>
      <t xml:space="preserve">Zagrebačke banke d.d. </t>
    </r>
    <r>
      <rPr>
        <sz val="9"/>
        <rFont val="UniN Reg"/>
        <family val="3"/>
      </rPr>
      <t>s modelom «HR00», pozivom na br. «OIB uplatitelja» i opisom plaćanja «Jamstvo za uredno ispunjenje Ugovora – J 2023/55» ili</t>
    </r>
  </si>
  <si>
    <t>Ugovor se može izmijeniti tijekom njegovog trajanja bez provedbe nove nabave:</t>
  </si>
  <si>
    <t>b. prouzročila bi naručitelju značajne poteškoće ili znatno povećavanje troškova;</t>
  </si>
  <si>
    <t>2. ako su ukupno ispunjeni sljedeći uvjeti</t>
  </si>
  <si>
    <t>a. do potrebe za izmjenom došlo je zbog okolnosti koje naručitelj nije mogao predvidjeti i</t>
  </si>
  <si>
    <t>b. izmjenom se ne mijenja cjelokupna priroda ugovora;</t>
  </si>
  <si>
    <t>3. zbog općeg ili djelomičnoga pravnog sljedništva prvotnog ugovaratelja, nakon restrukturiranja, uključujući preuzimanje, spajanje, stjecanje ili insolventnost, od strane drugoga gospodarskog subjekta koji ispunjava prvotno utvrđene kriterije odabira gospodarskog subjekta, pod uvjetom da to ne predstavlja drugu značajnu izmjenu ugovora;</t>
  </si>
  <si>
    <t>4. zbog obveze neposrednog plaćanja podugovarateljima;</t>
  </si>
  <si>
    <t>5. ako se izmjenom ne unose uvjeti koji bi, da su bili dio prvotne nabave, dopustili prihvaćanje</t>
  </si>
  <si>
    <t>a. gospodarskih subjekata različitih od prvotno odabranog,</t>
  </si>
  <si>
    <t>b. ponuda različitih od prvotno prihvaćene ili</t>
  </si>
  <si>
    <t>c. dodatnih sudionika u nabavu;</t>
  </si>
  <si>
    <t>6. ako se izmjenom ne mijenja ekonomsku ravnotežu ugovora u korist ugovaratelja na način koji nije predviđen prvotnim ugovorom;</t>
  </si>
  <si>
    <t>7. ako se izmjenom ne povećava značajno opseg ugovora kao i</t>
  </si>
  <si>
    <t xml:space="preserve">8. ako novi ugovaratelj ne zamijeni onoga kojem je naručitelj prvotno dodijelio ugovor, izuzev u slučajevima iz t. 3-4, pri čemu ukupno povećanje cijene ne smije biti veće od 50% vrijednosti prvotnog ugovora i ukupna vrijednost ugovora bez PDV-a mora biti manja od praga javne nabave, a ako je učinjeno nekoliko uzastopnih izmjena, ograničenje do 50% vrijednosti prvotnog ugovora procjenjuje se na temelju neto ukupne vrijednosti svih uzastopnih izmjena. </t>
  </si>
  <si>
    <t>baza od poliranog aluminija</t>
  </si>
  <si>
    <t>UREDSKA STOLICA br.1</t>
  </si>
  <si>
    <t>UREDSKA STOLICA br.2</t>
  </si>
  <si>
    <t>MODEL</t>
  </si>
  <si>
    <t>PROIZVOĐAČ</t>
  </si>
  <si>
    <t>UKUPNA CIJENA BEZ PDV-A:</t>
  </si>
  <si>
    <t>UKUPNA CIJENA S PDV-OM:</t>
  </si>
  <si>
    <t>J 2023/55</t>
  </si>
  <si>
    <t>3.</t>
  </si>
  <si>
    <t>4.</t>
  </si>
  <si>
    <t>DVOSJED</t>
  </si>
  <si>
    <t>dvosjed s ležajem</t>
  </si>
  <si>
    <t>na koju se ne primjenjuje Zakon o javnoj nabavi (NN 120/16. i 114/22., u nastavku: ZJN 2016).</t>
  </si>
  <si>
    <t>Ponuditelju je omogućeno podnošenje ponude za jednu ili obje grupe ovog postupka nabave. Ponuditelj koji dostavlja ponude za obje grupe, može dostaviti ponudu u jednoj poruci.</t>
  </si>
  <si>
    <t>Privitak 1a.</t>
  </si>
  <si>
    <r>
      <t>Privitak 1b</t>
    </r>
    <r>
      <rPr>
        <sz val="9"/>
        <rFont val="UniN Reg"/>
        <family val="3"/>
      </rPr>
      <t>.</t>
    </r>
  </si>
  <si>
    <t>Privitak 2a.</t>
  </si>
  <si>
    <r>
      <t xml:space="preserve">Privitak </t>
    </r>
    <r>
      <rPr>
        <sz val="9"/>
        <rFont val="UniN Reg"/>
        <family val="3"/>
      </rPr>
      <t>2b.</t>
    </r>
  </si>
  <si>
    <r>
      <t xml:space="preserve">Na adrese </t>
    </r>
    <r>
      <rPr>
        <u/>
        <sz val="9"/>
        <rFont val="UniN Reg"/>
        <family val="3"/>
      </rPr>
      <t>vkruljac@unin.hr</t>
    </r>
    <r>
      <rPr>
        <sz val="9"/>
        <rFont val="UniN Reg"/>
        <family val="3"/>
      </rPr>
      <t xml:space="preserve">, </t>
    </r>
    <r>
      <rPr>
        <u/>
        <sz val="9"/>
        <rFont val="UniN Reg"/>
        <family val="3"/>
      </rPr>
      <t>shutinec@unin.hr i</t>
    </r>
    <r>
      <rPr>
        <sz val="9"/>
        <rFont val="UniN Reg"/>
        <family val="3"/>
      </rPr>
      <t xml:space="preserve"> </t>
    </r>
    <r>
      <rPr>
        <u/>
        <sz val="9"/>
        <rFont val="UniN Reg"/>
        <family val="3"/>
      </rPr>
      <t>ssever@unin.hr</t>
    </r>
    <r>
      <rPr>
        <sz val="9"/>
        <rFont val="UniN Reg"/>
        <family val="3"/>
      </rPr>
      <t xml:space="preserve"> u istoj poruci dostavlja se:</t>
    </r>
  </si>
  <si>
    <t>do 30 dana od dana sklapanja Ugovora</t>
  </si>
  <si>
    <t>a s odabranim ponuditeljem sklopit će se ugovor na razdoblje do 45 dana od dana sklapanja ugovora.</t>
  </si>
  <si>
    <r>
      <t>2</t>
    </r>
    <r>
      <rPr>
        <sz val="9"/>
        <rFont val="UniN Reg"/>
        <family val="3"/>
      </rPr>
      <t>-4. Članstvu stručnog povjerenstva naručitelja</t>
    </r>
  </si>
  <si>
    <t>5. Pismohrana</t>
  </si>
  <si>
    <t>Sveučilište Sjever, Sveučilišni centar Varaždin, Jurja Križanića 31b, 42000 Varaždin</t>
  </si>
  <si>
    <t>STOLICE ZA STUDENTE</t>
  </si>
  <si>
    <t>ploča za pisanje s jednim PVC rukonaslonom</t>
  </si>
  <si>
    <t>metalni okvir, metalne kromirane noge, čepovi za parket</t>
  </si>
  <si>
    <t>GRUPA 1 - STOLICE</t>
  </si>
  <si>
    <t xml:space="preserve">1. stolice </t>
  </si>
  <si>
    <t>2. bjanko zadužnice potvrđene kod javnog bilježnika, a</t>
  </si>
  <si>
    <t>1. radi dodatne nabave od prvotnog ugovaratelja za kojom se ukazala potreba, a nije bila uključena u prvotnu nabavu, ako promjena ugovaratelja</t>
  </si>
  <si>
    <t>a. nije moguća zbog ekonomskih ili tehničkih razloga kao što su zahtjevi za međuzamjenjivošću i interoperabilnošću s predmetom nabave koji je nabavljen u okviru prvotne nabave te</t>
  </si>
  <si>
    <t>Grupa 1 - Stolice</t>
  </si>
  <si>
    <t>omogućuje pravilan položaj pri dugotrajnom radu i maksimalno rasterećuje kralježnicu</t>
  </si>
  <si>
    <t>sjedište i naslon od crne tkanine/mrežaste tkanine</t>
  </si>
  <si>
    <t>ergonomski oblikovana stolica s potporom za glavu i leđa</t>
  </si>
  <si>
    <t>boja tamno siva/tamno smeđa/crna</t>
  </si>
  <si>
    <t>prekriven tkaninom</t>
  </si>
  <si>
    <t>dimenzija ležaja 140 x 200 cm</t>
  </si>
  <si>
    <t>sjedalo i naslon tapeciran tkaninom po izboru naručitelja</t>
  </si>
  <si>
    <t>Jamstvo proizvođača:</t>
  </si>
  <si>
    <t>prilikom isporuke robe odabrani ponuditelj obvezan je dostaviti jamstvo proizvođača u trajanju od najmanje dvije godine</t>
  </si>
  <si>
    <t>Sastavni dijelovi ponude:</t>
  </si>
  <si>
    <t>katalog/prospekt/upute s fotografijom ponuđenog proizvoda kojima se potvrđuje da ponuđeni proizvod mora u cijelosti zadovoljiti sve tražene tehničke karakteristike iz opisa predmeta nabave</t>
  </si>
  <si>
    <t>Sveučilište Sjever, Sveučilišni centar Koprivnica, Trg dr. Žarka Dolinara 1, 48000 Koprivnica</t>
  </si>
  <si>
    <t>MENADŽERSKA STOLICA MODERNOG DIZAJNA</t>
  </si>
  <si>
    <t>sjedište i naslon tapecirani u visokokvalitetnu eko kožu ili prirodnu kožu</t>
  </si>
  <si>
    <t>uredska fotelja</t>
  </si>
  <si>
    <t>povešavanje visine sjedala</t>
  </si>
  <si>
    <t>nasloni za ruke od kromiranog metala s mekanim jastučićima od eko kože ili prirodne kože</t>
  </si>
  <si>
    <t>TILT mehanizam</t>
  </si>
  <si>
    <t>GRUPA 2. DVOSJED</t>
  </si>
  <si>
    <t>Sveučilište Sjever (u nastavku: naručitelj), poziva Vas da dostavite ponudu u nabavi namještaja za odjele Sveučilišta - I. ponovljeni postupak podijeljenih na grupe:</t>
  </si>
  <si>
    <t>2. dvosjed</t>
  </si>
  <si>
    <r>
      <t>1. stolice u iznosu od</t>
    </r>
    <r>
      <rPr>
        <u/>
        <sz val="9"/>
        <rFont val="UniN Reg"/>
        <family val="3"/>
      </rPr>
      <t xml:space="preserve"> 9.135.00 €</t>
    </r>
    <r>
      <rPr>
        <sz val="9"/>
        <rFont val="UniN Reg"/>
        <family val="3"/>
      </rPr>
      <t xml:space="preserve"> bez PDV-a;</t>
    </r>
  </si>
  <si>
    <r>
      <t xml:space="preserve">2. dvosjed u iznosu od </t>
    </r>
    <r>
      <rPr>
        <u/>
        <sz val="9"/>
        <rFont val="UniN Reg"/>
        <family val="3"/>
      </rPr>
      <t>340.00 €</t>
    </r>
    <r>
      <rPr>
        <sz val="9"/>
        <rFont val="UniN Reg"/>
        <family val="3"/>
      </rPr>
      <t xml:space="preserve"> bez PDV-a;</t>
    </r>
  </si>
  <si>
    <t>Namještaj za odjele Sveučilišta - I. ponovljeni postupak</t>
  </si>
  <si>
    <t>Ugovor će se sklopiti posebno za svaku grupu predmeta nabave. Ako je ponuda istog ponuditelja odabrana u obje grupe, s tim ponuditeljem sklopit će se 1 ugovor za obje grupe.</t>
  </si>
  <si>
    <r>
      <t xml:space="preserve">Kriterij odabira ponude je najniža cijena. Cijena ponude ne smije biti viša od procijenjene vrijednosti nabave u iznosu od </t>
    </r>
    <r>
      <rPr>
        <u/>
        <sz val="9"/>
        <rFont val="UniN Reg"/>
        <family val="3"/>
      </rPr>
      <t>9.475,00 €</t>
    </r>
    <r>
      <rPr>
        <sz val="9"/>
        <rFont val="UniN Reg"/>
        <family val="3"/>
      </rPr>
      <t xml:space="preserve"> bez PDV-a, odnosno, po grupama:</t>
    </r>
  </si>
  <si>
    <t>U POSTUPKU NABAVE NAMJEŠTAJA ZA ODJELE SVEUČILIŠTA SJEVER - I. PONOVLJENI POSTUPAK</t>
  </si>
  <si>
    <t>Grupa 2 - Dvosjed</t>
  </si>
  <si>
    <t>KLASA: 406-01/23-01/22</t>
  </si>
  <si>
    <t>UR. BROJ: 2186-0336-08/2-23-2</t>
  </si>
  <si>
    <t>Varaždin, 04. svibnja 2023.</t>
  </si>
  <si>
    <t>1. zahtjev za pojašnjenjem ovog Poziva i njegovih privitaka do 09. svibnja 2023. do 10,00 h, a</t>
  </si>
  <si>
    <t>2. ponudu 10. svibnja 2023, u roku od 09,00-10,00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</si>
</sst>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
    <numFmt numFmtId="165" formatCode="#,##0.00\ [$€-2C1A]"/>
  </numFmts>
  <fonts count="22" x14ac:knownFonts="1">
    <font>
      <sz val="11"/>
      <color theme="1"/>
      <name val="Calibri"/>
      <family val="2"/>
      <charset val="238"/>
      <scheme val="minor"/>
    </font>
    <font>
      <sz val="9"/>
      <name val="UniN Reg"/>
      <family val="3"/>
    </font>
    <font>
      <b/>
      <sz val="9"/>
      <name val="UniN Reg"/>
      <family val="3"/>
    </font>
    <font>
      <sz val="9"/>
      <name val="UniN Reg"/>
      <family val="3"/>
      <charset val="238"/>
    </font>
    <font>
      <u/>
      <sz val="9"/>
      <name val="UniN Reg"/>
      <family val="3"/>
    </font>
    <font>
      <i/>
      <sz val="9"/>
      <name val="UniN Reg"/>
      <family val="3"/>
    </font>
    <font>
      <sz val="10"/>
      <name val="Times New Roman"/>
      <family val="1"/>
      <charset val="238"/>
    </font>
    <font>
      <sz val="9"/>
      <name val="Times New Roman"/>
      <family val="1"/>
      <charset val="238"/>
    </font>
    <font>
      <sz val="13.5"/>
      <name val="UniN Reg"/>
      <family val="3"/>
    </font>
    <font>
      <sz val="10"/>
      <name val="Calibri"/>
      <family val="2"/>
      <charset val="238"/>
      <scheme val="minor"/>
    </font>
    <font>
      <sz val="10"/>
      <name val="UniN Reg"/>
      <family val="3"/>
    </font>
    <font>
      <sz val="11"/>
      <name val="Calibri"/>
      <family val="2"/>
      <charset val="238"/>
      <scheme val="minor"/>
    </font>
    <font>
      <sz val="7"/>
      <name val="UniN Reg"/>
      <family val="3"/>
    </font>
    <font>
      <sz val="11"/>
      <name val="UniN Reg"/>
      <family val="3"/>
    </font>
    <font>
      <sz val="10"/>
      <name val="UniN Reg"/>
      <family val="3"/>
      <charset val="238"/>
    </font>
    <font>
      <sz val="13.5"/>
      <name val="UniN Reg"/>
      <family val="3"/>
      <charset val="238"/>
    </font>
    <font>
      <sz val="15"/>
      <name val="UniN Reg"/>
      <family val="3"/>
      <charset val="238"/>
    </font>
    <font>
      <sz val="15"/>
      <name val="Times New Roman"/>
      <family val="1"/>
      <charset val="238"/>
    </font>
    <font>
      <b/>
      <sz val="9"/>
      <name val="UniN Reg"/>
      <family val="3"/>
      <charset val="238"/>
    </font>
    <font>
      <b/>
      <sz val="9"/>
      <color rgb="FFFF0000"/>
      <name val="UniN Reg"/>
      <family val="3"/>
    </font>
    <font>
      <sz val="9"/>
      <color theme="1"/>
      <name val="UniN Reg"/>
      <family val="3"/>
    </font>
    <font>
      <sz val="9"/>
      <color theme="1"/>
      <name val="UniN Reg"/>
      <family val="3"/>
      <charset val="23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6E7E6"/>
        <bgColor indexed="64"/>
      </patternFill>
    </fill>
    <fill>
      <patternFill patternType="solid">
        <fgColor rgb="FFF7EAE9"/>
        <bgColor indexed="64"/>
      </patternFill>
    </fill>
  </fills>
  <borders count="47">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s>
  <cellStyleXfs count="1">
    <xf numFmtId="0" fontId="0" fillId="0" borderId="0"/>
  </cellStyleXfs>
  <cellXfs count="178">
    <xf numFmtId="0" fontId="0" fillId="0" borderId="0" xfId="0"/>
    <xf numFmtId="0" fontId="1" fillId="0" borderId="0" xfId="0" applyFont="1" applyFill="1" applyAlignment="1">
      <alignment horizontal="right" vertical="center"/>
    </xf>
    <xf numFmtId="0" fontId="2" fillId="0" borderId="0" xfId="0" applyFont="1" applyFill="1" applyAlignment="1">
      <alignment horizontal="right" vertical="center"/>
    </xf>
    <xf numFmtId="0" fontId="3" fillId="0" borderId="0" xfId="0" applyFont="1" applyFill="1" applyAlignment="1">
      <alignment vertical="center"/>
    </xf>
    <xf numFmtId="0" fontId="1" fillId="0" borderId="0" xfId="0" applyFont="1"/>
    <xf numFmtId="0" fontId="1" fillId="0" borderId="0" xfId="0" applyFont="1" applyAlignment="1">
      <alignment horizontal="right" wrapText="1"/>
    </xf>
    <xf numFmtId="0" fontId="3" fillId="0" borderId="0" xfId="0" applyFont="1" applyAlignment="1">
      <alignment vertical="center" wrapText="1"/>
    </xf>
    <xf numFmtId="0" fontId="1" fillId="0" borderId="6" xfId="0" applyFont="1" applyBorder="1" applyAlignment="1">
      <alignment horizontal="center" vertical="center" wrapText="1"/>
    </xf>
    <xf numFmtId="164"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horizontal="justify" vertical="justify" wrapText="1"/>
    </xf>
    <xf numFmtId="0" fontId="6" fillId="0" borderId="0" xfId="0" applyFont="1" applyFill="1" applyAlignment="1">
      <alignment vertical="center"/>
    </xf>
    <xf numFmtId="0" fontId="7"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justify" vertical="justify"/>
    </xf>
    <xf numFmtId="0" fontId="6" fillId="0" borderId="0" xfId="0" applyFont="1" applyFill="1" applyAlignment="1">
      <alignment horizontal="left" vertical="center"/>
    </xf>
    <xf numFmtId="0" fontId="1" fillId="0" borderId="0" xfId="0" applyFont="1" applyFill="1" applyAlignment="1">
      <alignment horizontal="left" vertical="center" wrapText="1"/>
    </xf>
    <xf numFmtId="0" fontId="9" fillId="0" borderId="0" xfId="0" applyFont="1" applyFill="1" applyAlignment="1">
      <alignment vertical="center"/>
    </xf>
    <xf numFmtId="0" fontId="1" fillId="0" borderId="0" xfId="0" applyFont="1" applyAlignment="1">
      <alignment horizontal="left" vertical="top" wrapText="1"/>
    </xf>
    <xf numFmtId="0" fontId="10" fillId="0" borderId="0" xfId="0" applyFont="1" applyAlignment="1">
      <alignment horizontal="center" vertical="center" wrapText="1"/>
    </xf>
    <xf numFmtId="0" fontId="11" fillId="0" borderId="0" xfId="0" applyFont="1"/>
    <xf numFmtId="0" fontId="10" fillId="0" borderId="0" xfId="0" applyFont="1" applyAlignment="1">
      <alignment horizontal="left" vertical="top" wrapText="1"/>
    </xf>
    <xf numFmtId="0" fontId="10" fillId="0" borderId="2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right" vertical="center" wrapText="1"/>
    </xf>
    <xf numFmtId="0" fontId="2" fillId="0" borderId="0" xfId="0" applyFont="1" applyAlignment="1">
      <alignment horizontal="right" vertical="center" wrapText="1"/>
    </xf>
    <xf numFmtId="0" fontId="12" fillId="0" borderId="0" xfId="0" applyFont="1" applyAlignment="1">
      <alignment horizontal="right" vertical="center" wrapText="1"/>
    </xf>
    <xf numFmtId="0" fontId="13" fillId="0" borderId="0" xfId="0" applyFont="1" applyAlignment="1">
      <alignment horizontal="right"/>
    </xf>
    <xf numFmtId="0" fontId="13" fillId="0" borderId="0" xfId="0" applyFont="1"/>
    <xf numFmtId="0" fontId="1" fillId="4" borderId="6"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164" fontId="1" fillId="4" borderId="2"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left"/>
      <protection locked="0"/>
    </xf>
    <xf numFmtId="0" fontId="2" fillId="5" borderId="0" xfId="0" applyFont="1" applyFill="1" applyAlignment="1" applyProtection="1">
      <alignment horizontal="right"/>
      <protection locked="0"/>
    </xf>
    <xf numFmtId="0" fontId="14" fillId="0" borderId="0" xfId="0" applyFont="1" applyFill="1" applyAlignment="1">
      <alignment horizontal="center" vertical="center"/>
    </xf>
    <xf numFmtId="0" fontId="6" fillId="0" borderId="0" xfId="0" applyFont="1" applyFill="1" applyAlignment="1">
      <alignment horizontal="center" vertical="center"/>
    </xf>
    <xf numFmtId="0" fontId="14" fillId="0" borderId="0" xfId="0" applyFont="1" applyFill="1" applyAlignment="1">
      <alignment horizontal="left" vertical="center"/>
    </xf>
    <xf numFmtId="0" fontId="17" fillId="0" borderId="0" xfId="0" applyFont="1" applyFill="1" applyAlignment="1">
      <alignment horizontal="center" vertical="center"/>
    </xf>
    <xf numFmtId="0" fontId="3" fillId="0" borderId="0" xfId="0" applyFont="1" applyFill="1" applyAlignment="1">
      <alignment horizontal="center" vertical="center"/>
    </xf>
    <xf numFmtId="0" fontId="3" fillId="3" borderId="21" xfId="0" applyFont="1" applyFill="1" applyBorder="1" applyAlignment="1">
      <alignment horizontal="center" vertical="center" wrapText="1"/>
    </xf>
    <xf numFmtId="0" fontId="6" fillId="0" borderId="0" xfId="0" applyFont="1" applyAlignment="1">
      <alignment horizontal="center" vertical="center" wrapText="1"/>
    </xf>
    <xf numFmtId="164" fontId="3" fillId="0" borderId="21" xfId="0" applyNumberFormat="1" applyFont="1" applyBorder="1" applyAlignment="1">
      <alignment horizontal="center" vertical="center" wrapText="1"/>
    </xf>
    <xf numFmtId="0" fontId="6" fillId="0" borderId="0" xfId="0" applyFont="1" applyAlignment="1">
      <alignment horizontal="center" vertical="center"/>
    </xf>
    <xf numFmtId="0" fontId="7" fillId="0" borderId="0" xfId="0" applyFont="1" applyFill="1" applyAlignment="1">
      <alignment horizontal="center" vertical="center"/>
    </xf>
    <xf numFmtId="0" fontId="3" fillId="0" borderId="0" xfId="0" applyFont="1" applyAlignment="1">
      <alignment horizontal="center" vertical="center"/>
    </xf>
    <xf numFmtId="164" fontId="3" fillId="4" borderId="21"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3" fillId="3" borderId="18" xfId="0" applyFont="1" applyFill="1" applyBorder="1" applyAlignment="1">
      <alignment horizontal="center" vertical="center" wrapText="1"/>
    </xf>
    <xf numFmtId="0" fontId="19" fillId="0" borderId="0" xfId="0" applyFont="1" applyFill="1" applyAlignment="1">
      <alignment horizontal="right" vertical="center"/>
    </xf>
    <xf numFmtId="0" fontId="3" fillId="3" borderId="28" xfId="0" applyFont="1" applyFill="1" applyBorder="1" applyAlignment="1">
      <alignment horizontal="center" vertical="center" wrapText="1"/>
    </xf>
    <xf numFmtId="0" fontId="3" fillId="0" borderId="0" xfId="0" applyFont="1" applyFill="1" applyAlignment="1">
      <alignment horizontal="justify" vertical="center" wrapText="1"/>
    </xf>
    <xf numFmtId="0" fontId="3" fillId="0" borderId="0" xfId="0" applyFont="1" applyFill="1" applyAlignment="1">
      <alignment horizontal="left" vertical="center"/>
    </xf>
    <xf numFmtId="0" fontId="3" fillId="0" borderId="0" xfId="0" applyFont="1" applyAlignment="1">
      <alignment horizontal="left" vertical="center"/>
    </xf>
    <xf numFmtId="0" fontId="3" fillId="0" borderId="3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0" xfId="0" applyFont="1" applyFill="1" applyAlignment="1">
      <alignment horizontal="left" vertical="center"/>
    </xf>
    <xf numFmtId="0" fontId="1" fillId="0" borderId="0" xfId="0" applyFont="1" applyFill="1" applyAlignment="1">
      <alignment horizontal="left" vertical="justify" wrapText="1"/>
    </xf>
    <xf numFmtId="0" fontId="1" fillId="0" borderId="0" xfId="0" applyFont="1" applyFill="1" applyAlignment="1">
      <alignment horizontal="left" vertical="center" wrapText="1"/>
    </xf>
    <xf numFmtId="0" fontId="3" fillId="0" borderId="0" xfId="0" applyFont="1" applyAlignment="1">
      <alignment horizontal="left" vertical="center"/>
    </xf>
    <xf numFmtId="0" fontId="1" fillId="0" borderId="0" xfId="0" applyFont="1" applyFill="1" applyAlignment="1">
      <alignment vertical="justify" wrapText="1"/>
    </xf>
    <xf numFmtId="0" fontId="1" fillId="0" borderId="0" xfId="0" applyFont="1" applyFill="1" applyAlignment="1">
      <alignment horizontal="justify" vertical="justify"/>
    </xf>
    <xf numFmtId="0" fontId="3" fillId="0" borderId="0" xfId="0" applyFont="1" applyFill="1" applyAlignment="1" applyProtection="1">
      <alignment horizontal="left" vertical="center"/>
      <protection locked="0"/>
    </xf>
    <xf numFmtId="0" fontId="3" fillId="0" borderId="12" xfId="0" applyFont="1" applyFill="1" applyBorder="1" applyAlignment="1">
      <alignment vertical="center" wrapText="1"/>
    </xf>
    <xf numFmtId="0" fontId="3" fillId="0" borderId="11" xfId="0" applyFont="1" applyFill="1" applyBorder="1" applyAlignment="1">
      <alignment vertical="center" wrapText="1"/>
    </xf>
    <xf numFmtId="0" fontId="20" fillId="0" borderId="6" xfId="0" applyFont="1" applyBorder="1" applyAlignment="1">
      <alignment horizontal="center" vertical="center" wrapText="1"/>
    </xf>
    <xf numFmtId="164" fontId="3" fillId="0" borderId="38" xfId="0" applyNumberFormat="1" applyFont="1" applyBorder="1" applyAlignment="1">
      <alignment horizontal="center" vertical="center" wrapText="1"/>
    </xf>
    <xf numFmtId="0" fontId="3" fillId="3" borderId="21" xfId="0" applyFont="1" applyFill="1" applyBorder="1" applyAlignment="1">
      <alignment horizontal="center" vertical="center" wrapText="1"/>
    </xf>
    <xf numFmtId="0" fontId="6" fillId="0" borderId="31" xfId="0" applyFont="1" applyBorder="1" applyAlignment="1">
      <alignment horizontal="center" vertical="center"/>
    </xf>
    <xf numFmtId="0" fontId="3" fillId="0" borderId="30" xfId="0" applyFont="1" applyFill="1" applyBorder="1" applyAlignment="1">
      <alignment vertical="center" wrapText="1"/>
    </xf>
    <xf numFmtId="0" fontId="6" fillId="0" borderId="0" xfId="0" applyFont="1" applyBorder="1" applyAlignment="1">
      <alignment horizontal="center" vertical="center" wrapText="1"/>
    </xf>
    <xf numFmtId="0" fontId="1" fillId="0" borderId="0" xfId="0" applyFont="1" applyFill="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Fill="1" applyAlignment="1">
      <alignment horizontal="left" vertical="center"/>
    </xf>
    <xf numFmtId="0" fontId="1" fillId="0" borderId="0" xfId="0" applyFont="1" applyFill="1" applyAlignment="1">
      <alignment horizontal="justify" vertical="center" wrapText="1"/>
    </xf>
    <xf numFmtId="0" fontId="1" fillId="0" borderId="0" xfId="0" applyFont="1" applyFill="1" applyAlignment="1">
      <alignment horizontal="justify" vertical="justify"/>
    </xf>
    <xf numFmtId="0" fontId="1" fillId="0" borderId="0" xfId="0" applyFont="1" applyFill="1" applyAlignment="1">
      <alignment horizontal="justify" vertical="justify" wrapText="1"/>
    </xf>
    <xf numFmtId="0" fontId="1" fillId="0" borderId="0" xfId="0" applyFont="1" applyFill="1" applyAlignment="1">
      <alignment horizontal="left" vertical="center"/>
    </xf>
    <xf numFmtId="0" fontId="8" fillId="0" borderId="0" xfId="0" applyFont="1" applyFill="1" applyAlignment="1">
      <alignment horizontal="center" vertical="center"/>
    </xf>
    <xf numFmtId="0" fontId="1" fillId="0" borderId="0" xfId="0" applyFont="1" applyFill="1" applyAlignment="1">
      <alignment horizontal="justify" vertical="center"/>
    </xf>
    <xf numFmtId="0" fontId="20" fillId="0" borderId="0" xfId="0" applyFont="1" applyFill="1" applyAlignment="1">
      <alignment horizontal="justify" vertical="center"/>
    </xf>
    <xf numFmtId="0" fontId="1" fillId="0" borderId="0" xfId="0" applyFont="1" applyAlignment="1">
      <alignment vertical="center"/>
    </xf>
    <xf numFmtId="0" fontId="1" fillId="0" borderId="0" xfId="0" applyFont="1" applyFill="1" applyAlignment="1">
      <alignment horizontal="left" vertical="justify"/>
    </xf>
    <xf numFmtId="0" fontId="1" fillId="0" borderId="0" xfId="0" applyFont="1" applyFill="1" applyAlignment="1">
      <alignment horizontal="left" vertical="justify" wrapText="1"/>
    </xf>
    <xf numFmtId="0" fontId="3" fillId="0" borderId="0" xfId="0" applyFont="1" applyFill="1" applyAlignment="1">
      <alignment horizontal="justify" vertical="center" wrapText="1"/>
    </xf>
    <xf numFmtId="0" fontId="3" fillId="0" borderId="0" xfId="0" applyFont="1" applyFill="1" applyAlignment="1">
      <alignment horizontal="justify" vertical="justify" wrapText="1"/>
    </xf>
    <xf numFmtId="0" fontId="1" fillId="0" borderId="0" xfId="0" applyFont="1" applyFill="1" applyAlignment="1">
      <alignment horizontal="left" vertical="center" wrapText="1"/>
    </xf>
    <xf numFmtId="0" fontId="3" fillId="0" borderId="0" xfId="0" applyFont="1" applyFill="1" applyAlignment="1">
      <alignment horizontal="left" vertical="justify" wrapText="1"/>
    </xf>
    <xf numFmtId="0" fontId="1" fillId="0" borderId="12" xfId="0" applyFont="1" applyBorder="1" applyAlignment="1">
      <alignment horizontal="center" vertical="center" wrapText="1"/>
    </xf>
    <xf numFmtId="0" fontId="8" fillId="0" borderId="0" xfId="0" applyFont="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6" xfId="0" applyFont="1" applyFill="1" applyBorder="1" applyAlignment="1">
      <alignment horizontal="left" vertical="center"/>
    </xf>
    <xf numFmtId="0" fontId="1" fillId="3" borderId="17" xfId="0" applyFont="1" applyFill="1" applyBorder="1" applyAlignment="1">
      <alignment horizontal="left" vertical="center"/>
    </xf>
    <xf numFmtId="3" fontId="3" fillId="0" borderId="12" xfId="0" applyNumberFormat="1" applyFont="1" applyFill="1" applyBorder="1" applyAlignment="1">
      <alignment horizontal="center" vertical="center" wrapText="1"/>
    </xf>
    <xf numFmtId="3" fontId="3" fillId="0" borderId="30" xfId="0" applyNumberFormat="1" applyFont="1" applyFill="1" applyBorder="1" applyAlignment="1">
      <alignment horizontal="center" vertical="center" wrapText="1"/>
    </xf>
    <xf numFmtId="165" fontId="3" fillId="4" borderId="12" xfId="0" applyNumberFormat="1" applyFont="1" applyFill="1" applyBorder="1" applyAlignment="1" applyProtection="1">
      <alignment horizontal="center" vertical="center" wrapText="1"/>
      <protection locked="0"/>
    </xf>
    <xf numFmtId="165" fontId="3" fillId="4" borderId="30" xfId="0" applyNumberFormat="1" applyFont="1" applyFill="1" applyBorder="1" applyAlignment="1" applyProtection="1">
      <alignment horizontal="center" vertical="center" wrapText="1"/>
      <protection locked="0"/>
    </xf>
    <xf numFmtId="165" fontId="3" fillId="0" borderId="2"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7" xfId="0" applyFont="1" applyFill="1" applyBorder="1" applyAlignment="1">
      <alignment horizontal="left" vertical="center" wrapText="1"/>
    </xf>
    <xf numFmtId="3" fontId="21" fillId="0" borderId="12" xfId="0" applyNumberFormat="1" applyFont="1" applyFill="1" applyBorder="1" applyAlignment="1">
      <alignment horizontal="center" vertical="center" wrapText="1"/>
    </xf>
    <xf numFmtId="3" fontId="21" fillId="0" borderId="11" xfId="0" applyNumberFormat="1" applyFont="1" applyFill="1" applyBorder="1" applyAlignment="1">
      <alignment horizontal="center" vertical="center" wrapText="1"/>
    </xf>
    <xf numFmtId="165" fontId="3" fillId="4" borderId="11" xfId="0" applyNumberFormat="1" applyFont="1" applyFill="1" applyBorder="1" applyAlignment="1" applyProtection="1">
      <alignment horizontal="center" vertical="center" wrapText="1"/>
      <protection locked="0"/>
    </xf>
    <xf numFmtId="165" fontId="3" fillId="0" borderId="4" xfId="0" applyNumberFormat="1" applyFont="1" applyFill="1" applyBorder="1" applyAlignment="1">
      <alignment horizontal="center" vertical="center" wrapText="1"/>
    </xf>
    <xf numFmtId="0" fontId="3" fillId="3" borderId="35"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24" xfId="0" applyFont="1" applyBorder="1" applyAlignment="1">
      <alignment horizontal="left" vertical="center" wrapText="1"/>
    </xf>
    <xf numFmtId="0" fontId="3" fillId="0" borderId="41" xfId="0" applyFont="1" applyBorder="1" applyAlignment="1">
      <alignment horizontal="left" vertical="center" wrapText="1"/>
    </xf>
    <xf numFmtId="0" fontId="3" fillId="0" borderId="23" xfId="0" applyFont="1" applyBorder="1" applyAlignment="1">
      <alignment horizontal="left"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8" fillId="4" borderId="0" xfId="0" applyFont="1" applyFill="1" applyAlignment="1" applyProtection="1">
      <alignment horizontal="right" vertical="center"/>
      <protection locked="0"/>
    </xf>
    <xf numFmtId="0" fontId="3" fillId="5" borderId="0" xfId="0" applyFont="1" applyFill="1" applyAlignment="1" applyProtection="1">
      <alignment horizontal="left" vertical="center"/>
      <protection locked="0"/>
    </xf>
    <xf numFmtId="0" fontId="3" fillId="0" borderId="0" xfId="0" applyFont="1" applyAlignment="1">
      <alignment horizontal="right" vertical="center" wrapText="1"/>
    </xf>
    <xf numFmtId="0" fontId="3" fillId="0" borderId="0" xfId="0" applyFont="1" applyAlignment="1">
      <alignment horizontal="left"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 fillId="0" borderId="0" xfId="0" applyFont="1" applyFill="1" applyAlignment="1">
      <alignment horizontal="center" vertical="center"/>
    </xf>
    <xf numFmtId="165" fontId="3" fillId="0" borderId="6"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9" xfId="0"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165" fontId="3" fillId="4" borderId="29" xfId="0" applyNumberFormat="1" applyFont="1" applyFill="1" applyBorder="1" applyAlignment="1" applyProtection="1">
      <alignment horizontal="center" vertical="center" wrapText="1"/>
      <protection locked="0"/>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3" borderId="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4" borderId="26" xfId="0" applyFont="1" applyFill="1" applyBorder="1" applyAlignment="1" applyProtection="1">
      <alignment horizontal="center" vertical="center" wrapText="1"/>
      <protection locked="0"/>
    </xf>
    <xf numFmtId="0" fontId="3" fillId="4" borderId="22"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0" borderId="35" xfId="0" applyFont="1" applyFill="1" applyBorder="1" applyAlignment="1">
      <alignment horizontal="center" vertical="center" wrapText="1"/>
    </xf>
    <xf numFmtId="0" fontId="3" fillId="4" borderId="30"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4" borderId="12"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3" fontId="3" fillId="0" borderId="22" xfId="0" applyNumberFormat="1" applyFont="1" applyFill="1" applyBorder="1" applyAlignment="1">
      <alignment horizontal="center" vertical="center" wrapText="1"/>
    </xf>
    <xf numFmtId="165" fontId="3" fillId="4" borderId="22" xfId="0" applyNumberFormat="1" applyFont="1" applyFill="1" applyBorder="1" applyAlignment="1" applyProtection="1">
      <alignment horizontal="center" vertical="center" wrapText="1"/>
      <protection locked="0"/>
    </xf>
    <xf numFmtId="165" fontId="3" fillId="0" borderId="42"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46"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cellXfs>
  <cellStyles count="1">
    <cellStyle name="Normalno" xfId="0" builtinId="0"/>
  </cellStyles>
  <dxfs count="0"/>
  <tableStyles count="0" defaultTableStyle="TableStyleMedium2" defaultPivotStyle="PivotStyleLight16"/>
  <colors>
    <mruColors>
      <color rgb="FFF6E7E6"/>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133350</xdr:rowOff>
    </xdr:from>
    <xdr:to>
      <xdr:col>1</xdr:col>
      <xdr:colOff>396875</xdr:colOff>
      <xdr:row>5</xdr:row>
      <xdr:rowOff>50800</xdr:rowOff>
    </xdr:to>
    <xdr:pic>
      <xdr:nvPicPr>
        <xdr:cNvPr id="4" name="Slika 3">
          <a:extLst>
            <a:ext uri="{FF2B5EF4-FFF2-40B4-BE49-F238E27FC236}">
              <a16:creationId xmlns:a16="http://schemas.microsoft.com/office/drawing/2014/main" id="{C3259533-89ED-4FC9-866D-A01E5CF8D9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33350"/>
          <a:ext cx="482600" cy="727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152400</xdr:rowOff>
    </xdr:from>
    <xdr:to>
      <xdr:col>0</xdr:col>
      <xdr:colOff>561975</xdr:colOff>
      <xdr:row>4</xdr:row>
      <xdr:rowOff>107950</xdr:rowOff>
    </xdr:to>
    <xdr:pic>
      <xdr:nvPicPr>
        <xdr:cNvPr id="2" name="Slika 1">
          <a:extLst>
            <a:ext uri="{FF2B5EF4-FFF2-40B4-BE49-F238E27FC236}">
              <a16:creationId xmlns:a16="http://schemas.microsoft.com/office/drawing/2014/main" id="{D2D1859D-7751-4D52-A1CE-3DA4D3213D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52400"/>
          <a:ext cx="495300" cy="717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1</xdr:col>
      <xdr:colOff>333375</xdr:colOff>
      <xdr:row>5</xdr:row>
      <xdr:rowOff>12700</xdr:rowOff>
    </xdr:to>
    <xdr:pic>
      <xdr:nvPicPr>
        <xdr:cNvPr id="2" name="Slika 1">
          <a:extLst>
            <a:ext uri="{FF2B5EF4-FFF2-40B4-BE49-F238E27FC236}">
              <a16:creationId xmlns:a16="http://schemas.microsoft.com/office/drawing/2014/main" id="{533802EC-82C1-435B-BF98-84A72E57BF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6675"/>
          <a:ext cx="495300" cy="7556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152400</xdr:rowOff>
    </xdr:from>
    <xdr:to>
      <xdr:col>0</xdr:col>
      <xdr:colOff>561975</xdr:colOff>
      <xdr:row>4</xdr:row>
      <xdr:rowOff>107950</xdr:rowOff>
    </xdr:to>
    <xdr:pic>
      <xdr:nvPicPr>
        <xdr:cNvPr id="2" name="Slika 1">
          <a:extLst>
            <a:ext uri="{FF2B5EF4-FFF2-40B4-BE49-F238E27FC236}">
              <a16:creationId xmlns:a16="http://schemas.microsoft.com/office/drawing/2014/main" id="{9BC7D785-ED09-404E-8FA2-40870C372B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52400"/>
          <a:ext cx="495300" cy="7175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1</xdr:col>
      <xdr:colOff>333375</xdr:colOff>
      <xdr:row>5</xdr:row>
      <xdr:rowOff>12700</xdr:rowOff>
    </xdr:to>
    <xdr:pic>
      <xdr:nvPicPr>
        <xdr:cNvPr id="2" name="Slika 1">
          <a:extLst>
            <a:ext uri="{FF2B5EF4-FFF2-40B4-BE49-F238E27FC236}">
              <a16:creationId xmlns:a16="http://schemas.microsoft.com/office/drawing/2014/main" id="{EE578E3C-6851-4DE9-89F0-788A2CD349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6675"/>
          <a:ext cx="495300" cy="755650"/>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9"/>
  <sheetViews>
    <sheetView topLeftCell="A55" zoomScale="120" zoomScaleNormal="120" workbookViewId="0">
      <selection activeCell="A45" sqref="A45:E45"/>
    </sheetView>
  </sheetViews>
  <sheetFormatPr defaultColWidth="9.140625" defaultRowHeight="12" customHeight="1" x14ac:dyDescent="0.25"/>
  <cols>
    <col min="1" max="1" width="4.28515625" style="19" customWidth="1"/>
    <col min="2" max="2" width="17.7109375" style="19" customWidth="1"/>
    <col min="3" max="3" width="0.140625" style="19" customWidth="1"/>
    <col min="4" max="4" width="21" style="19" customWidth="1"/>
    <col min="5" max="5" width="57.140625" style="19" customWidth="1"/>
    <col min="6" max="16384" width="9.140625" style="19"/>
  </cols>
  <sheetData>
    <row r="1" spans="1:5" s="13" customFormat="1" ht="12.75" customHeight="1" x14ac:dyDescent="0.25"/>
    <row r="2" spans="1:5" s="13" customFormat="1" ht="12.75" customHeight="1" x14ac:dyDescent="0.25"/>
    <row r="3" spans="1:5" s="13" customFormat="1" ht="12.75" customHeight="1" x14ac:dyDescent="0.25"/>
    <row r="4" spans="1:5" s="13" customFormat="1" ht="12.75" customHeight="1" x14ac:dyDescent="0.25"/>
    <row r="5" spans="1:5" s="13" customFormat="1" ht="12.75" customHeight="1" x14ac:dyDescent="0.25"/>
    <row r="6" spans="1:5" s="13" customFormat="1" ht="12.75" customHeight="1" x14ac:dyDescent="0.25"/>
    <row r="7" spans="1:5" s="13" customFormat="1" ht="12.75" customHeight="1" x14ac:dyDescent="0.25"/>
    <row r="8" spans="1:5" s="13" customFormat="1" ht="12.75" customHeight="1" x14ac:dyDescent="0.25">
      <c r="A8" s="87" t="s">
        <v>149</v>
      </c>
      <c r="B8" s="87"/>
      <c r="C8" s="87"/>
      <c r="D8" s="87"/>
      <c r="E8" s="14"/>
    </row>
    <row r="9" spans="1:5" s="13" customFormat="1" ht="12.75" customHeight="1" x14ac:dyDescent="0.25">
      <c r="A9" s="88" t="s">
        <v>150</v>
      </c>
      <c r="B9" s="88"/>
      <c r="C9" s="88"/>
      <c r="D9" s="88"/>
      <c r="E9" s="14"/>
    </row>
    <row r="10" spans="1:5" s="13" customFormat="1" ht="12.75" customHeight="1" x14ac:dyDescent="0.25">
      <c r="A10" s="89" t="s">
        <v>151</v>
      </c>
      <c r="B10" s="89"/>
      <c r="C10" s="89"/>
      <c r="D10" s="89"/>
      <c r="E10" s="14"/>
    </row>
    <row r="11" spans="1:5" s="13" customFormat="1" ht="12.75" customHeight="1" x14ac:dyDescent="0.25">
      <c r="A11" s="14"/>
      <c r="B11" s="14"/>
      <c r="C11" s="14"/>
      <c r="D11" s="14"/>
      <c r="E11" s="14"/>
    </row>
    <row r="12" spans="1:5" s="13" customFormat="1" ht="15.75" customHeight="1" x14ac:dyDescent="0.25">
      <c r="A12" s="15"/>
      <c r="B12" s="15"/>
      <c r="C12" s="15"/>
      <c r="D12" s="15"/>
      <c r="E12" s="1" t="s">
        <v>61</v>
      </c>
    </row>
    <row r="13" spans="1:5" s="13" customFormat="1" ht="12.75" customHeight="1" x14ac:dyDescent="0.25">
      <c r="A13" s="15"/>
      <c r="B13" s="15"/>
      <c r="C13" s="15"/>
      <c r="D13" s="15"/>
      <c r="E13" s="1"/>
    </row>
    <row r="14" spans="1:5" s="13" customFormat="1" ht="19.5" customHeight="1" x14ac:dyDescent="0.25">
      <c r="A14" s="86" t="s">
        <v>29</v>
      </c>
      <c r="B14" s="86"/>
      <c r="C14" s="86"/>
      <c r="D14" s="86"/>
      <c r="E14" s="86"/>
    </row>
    <row r="15" spans="1:5" s="13" customFormat="1" ht="12.75" customHeight="1" x14ac:dyDescent="0.25">
      <c r="A15" s="15"/>
      <c r="B15" s="15"/>
      <c r="C15" s="15"/>
      <c r="D15" s="15"/>
      <c r="E15" s="15"/>
    </row>
    <row r="16" spans="1:5" s="13" customFormat="1" ht="12" customHeight="1" x14ac:dyDescent="0.25">
      <c r="A16" s="15" t="s">
        <v>30</v>
      </c>
      <c r="B16" s="15"/>
      <c r="C16" s="15"/>
      <c r="D16" s="15"/>
      <c r="E16" s="15"/>
    </row>
    <row r="17" spans="1:5" s="13" customFormat="1" ht="12" customHeight="1" x14ac:dyDescent="0.25">
      <c r="A17" s="15"/>
      <c r="B17" s="15"/>
      <c r="C17" s="15"/>
      <c r="D17" s="15"/>
      <c r="E17" s="15"/>
    </row>
    <row r="18" spans="1:5" s="13" customFormat="1" ht="12.75" customHeight="1" x14ac:dyDescent="0.25">
      <c r="A18" s="87" t="s">
        <v>140</v>
      </c>
      <c r="B18" s="87"/>
      <c r="C18" s="87"/>
      <c r="D18" s="87"/>
      <c r="E18" s="87"/>
    </row>
    <row r="19" spans="1:5" s="17" customFormat="1" ht="12" customHeight="1" x14ac:dyDescent="0.25">
      <c r="A19" s="90" t="s">
        <v>116</v>
      </c>
      <c r="B19" s="90"/>
      <c r="C19" s="16"/>
      <c r="D19" s="16"/>
      <c r="E19" s="16"/>
    </row>
    <row r="20" spans="1:5" s="17" customFormat="1" ht="12" customHeight="1" x14ac:dyDescent="0.25">
      <c r="A20" s="90" t="s">
        <v>141</v>
      </c>
      <c r="B20" s="90"/>
      <c r="C20" s="69"/>
      <c r="D20" s="69"/>
      <c r="E20" s="69"/>
    </row>
    <row r="21" spans="1:5" s="17" customFormat="1" ht="12" customHeight="1" x14ac:dyDescent="0.25">
      <c r="A21" s="85" t="s">
        <v>100</v>
      </c>
      <c r="B21" s="85"/>
      <c r="C21" s="85"/>
      <c r="D21" s="85"/>
      <c r="E21" s="85"/>
    </row>
    <row r="22" spans="1:5" s="17" customFormat="1" ht="12" customHeight="1" x14ac:dyDescent="0.25">
      <c r="B22" s="69"/>
      <c r="C22" s="69"/>
      <c r="D22" s="69"/>
      <c r="E22" s="69"/>
    </row>
    <row r="23" spans="1:5" s="17" customFormat="1" ht="12" customHeight="1" x14ac:dyDescent="0.25">
      <c r="A23" s="84" t="s">
        <v>47</v>
      </c>
      <c r="B23" s="84"/>
      <c r="C23" s="84"/>
      <c r="D23" s="84"/>
      <c r="E23" s="84"/>
    </row>
    <row r="24" spans="1:5" s="13" customFormat="1" ht="12" customHeight="1" x14ac:dyDescent="0.25">
      <c r="A24" s="84"/>
      <c r="B24" s="84"/>
      <c r="C24" s="84"/>
      <c r="D24" s="84"/>
      <c r="E24" s="84"/>
    </row>
    <row r="25" spans="1:5" s="13" customFormat="1" ht="12" customHeight="1" x14ac:dyDescent="0.25">
      <c r="A25" s="84" t="s">
        <v>106</v>
      </c>
      <c r="B25" s="84"/>
      <c r="C25" s="84"/>
      <c r="D25" s="84"/>
      <c r="E25" s="84"/>
    </row>
    <row r="26" spans="1:5" s="13" customFormat="1" ht="12" customHeight="1" x14ac:dyDescent="0.25">
      <c r="A26" s="84" t="s">
        <v>152</v>
      </c>
      <c r="B26" s="84"/>
      <c r="C26" s="84"/>
      <c r="D26" s="84"/>
      <c r="E26" s="84"/>
    </row>
    <row r="27" spans="1:5" s="13" customFormat="1" ht="12" customHeight="1" x14ac:dyDescent="0.25">
      <c r="A27" s="82" t="s">
        <v>153</v>
      </c>
      <c r="B27" s="82"/>
      <c r="C27" s="82"/>
      <c r="D27" s="82"/>
      <c r="E27" s="82"/>
    </row>
    <row r="28" spans="1:5" s="13" customFormat="1" ht="12" customHeight="1" x14ac:dyDescent="0.25">
      <c r="A28" s="11"/>
      <c r="B28" s="11"/>
      <c r="C28" s="11"/>
      <c r="D28" s="11"/>
      <c r="E28" s="11"/>
    </row>
    <row r="29" spans="1:5" s="13" customFormat="1" ht="27.75" customHeight="1" x14ac:dyDescent="0.25">
      <c r="A29" s="84" t="s">
        <v>35</v>
      </c>
      <c r="B29" s="84"/>
      <c r="C29" s="84"/>
      <c r="D29" s="84"/>
      <c r="E29" s="84"/>
    </row>
    <row r="30" spans="1:5" s="13" customFormat="1" ht="12" customHeight="1" x14ac:dyDescent="0.25">
      <c r="A30" s="91"/>
      <c r="B30" s="91"/>
      <c r="C30" s="91"/>
      <c r="D30" s="91"/>
      <c r="E30" s="91"/>
    </row>
    <row r="31" spans="1:5" s="13" customFormat="1" ht="26.25" customHeight="1" x14ac:dyDescent="0.25">
      <c r="A31" s="95" t="s">
        <v>101</v>
      </c>
      <c r="B31" s="95"/>
      <c r="C31" s="95"/>
      <c r="D31" s="95"/>
      <c r="E31" s="95"/>
    </row>
    <row r="32" spans="1:5" s="13" customFormat="1" ht="12" customHeight="1" x14ac:dyDescent="0.25">
      <c r="A32" s="65"/>
      <c r="B32" s="65"/>
      <c r="C32" s="65"/>
      <c r="D32" s="65"/>
      <c r="E32" s="65"/>
    </row>
    <row r="33" spans="1:5" s="17" customFormat="1" ht="24" customHeight="1" x14ac:dyDescent="0.25">
      <c r="A33" s="82" t="s">
        <v>146</v>
      </c>
      <c r="B33" s="82"/>
      <c r="C33" s="82"/>
      <c r="D33" s="82"/>
      <c r="E33" s="82"/>
    </row>
    <row r="34" spans="1:5" s="17" customFormat="1" ht="12" customHeight="1" x14ac:dyDescent="0.25">
      <c r="A34" s="94" t="s">
        <v>142</v>
      </c>
      <c r="B34" s="94"/>
      <c r="C34" s="94"/>
      <c r="D34" s="94"/>
      <c r="E34" s="94"/>
    </row>
    <row r="35" spans="1:5" s="17" customFormat="1" ht="12" customHeight="1" x14ac:dyDescent="0.25">
      <c r="A35" s="94" t="s">
        <v>143</v>
      </c>
      <c r="B35" s="94"/>
      <c r="C35" s="94"/>
      <c r="D35" s="94"/>
      <c r="E35" s="94"/>
    </row>
    <row r="36" spans="1:5" s="17" customFormat="1" ht="12" customHeight="1" x14ac:dyDescent="0.25">
      <c r="A36" s="94" t="s">
        <v>108</v>
      </c>
      <c r="B36" s="94"/>
      <c r="C36" s="94"/>
      <c r="D36" s="94"/>
      <c r="E36" s="94"/>
    </row>
    <row r="37" spans="1:5" s="17" customFormat="1" ht="12" customHeight="1" x14ac:dyDescent="0.25">
      <c r="A37" s="66"/>
      <c r="B37" s="66"/>
      <c r="C37" s="66"/>
      <c r="D37" s="66"/>
      <c r="E37" s="66"/>
    </row>
    <row r="38" spans="1:5" s="17" customFormat="1" ht="26.25" customHeight="1" x14ac:dyDescent="0.25">
      <c r="A38" s="94" t="s">
        <v>145</v>
      </c>
      <c r="B38" s="94"/>
      <c r="C38" s="94"/>
      <c r="D38" s="94"/>
      <c r="E38" s="94"/>
    </row>
    <row r="39" spans="1:5" s="17" customFormat="1" ht="12" customHeight="1" x14ac:dyDescent="0.25">
      <c r="A39" s="79"/>
      <c r="B39" s="79"/>
      <c r="C39" s="79"/>
      <c r="D39" s="79"/>
      <c r="E39" s="79"/>
    </row>
    <row r="40" spans="1:5" s="17" customFormat="1" ht="12" customHeight="1" x14ac:dyDescent="0.25">
      <c r="A40" s="93" t="s">
        <v>55</v>
      </c>
      <c r="B40" s="93"/>
      <c r="C40" s="93"/>
      <c r="D40" s="93"/>
      <c r="E40" s="93"/>
    </row>
    <row r="41" spans="1:5" s="17" customFormat="1" ht="12" customHeight="1" x14ac:dyDescent="0.25">
      <c r="A41" s="18"/>
      <c r="B41" s="18"/>
      <c r="C41" s="18"/>
      <c r="D41" s="18"/>
      <c r="E41" s="18"/>
    </row>
    <row r="42" spans="1:5" s="17" customFormat="1" ht="12" customHeight="1" x14ac:dyDescent="0.25">
      <c r="A42" s="84" t="s">
        <v>56</v>
      </c>
      <c r="B42" s="84"/>
      <c r="C42" s="84"/>
      <c r="D42" s="84"/>
      <c r="E42" s="84"/>
    </row>
    <row r="43" spans="1:5" s="17" customFormat="1" ht="12" customHeight="1" x14ac:dyDescent="0.25">
      <c r="A43" s="12"/>
      <c r="B43" s="12"/>
      <c r="C43" s="12"/>
      <c r="D43" s="12"/>
      <c r="E43" s="12"/>
    </row>
    <row r="44" spans="1:5" s="17" customFormat="1" ht="36" customHeight="1" x14ac:dyDescent="0.25">
      <c r="A44" s="92" t="s">
        <v>48</v>
      </c>
      <c r="B44" s="92"/>
      <c r="C44" s="92"/>
      <c r="D44" s="92"/>
      <c r="E44" s="92"/>
    </row>
    <row r="45" spans="1:5" s="17" customFormat="1" ht="24" customHeight="1" x14ac:dyDescent="0.25">
      <c r="A45" s="92" t="s">
        <v>73</v>
      </c>
      <c r="B45" s="92"/>
      <c r="C45" s="92"/>
      <c r="D45" s="92"/>
      <c r="E45" s="92"/>
    </row>
    <row r="46" spans="1:5" s="17" customFormat="1" ht="17.25" customHeight="1" x14ac:dyDescent="0.25">
      <c r="A46" s="92" t="s">
        <v>117</v>
      </c>
      <c r="B46" s="92"/>
      <c r="C46" s="92"/>
      <c r="D46" s="92"/>
      <c r="E46" s="92"/>
    </row>
    <row r="47" spans="1:5" s="17" customFormat="1" ht="24" customHeight="1" x14ac:dyDescent="0.25">
      <c r="A47" s="92" t="s">
        <v>44</v>
      </c>
      <c r="B47" s="92"/>
      <c r="C47" s="92"/>
      <c r="D47" s="92"/>
      <c r="E47" s="92"/>
    </row>
    <row r="48" spans="1:5" s="17" customFormat="1" ht="12" customHeight="1" x14ac:dyDescent="0.25">
      <c r="A48" s="57"/>
      <c r="B48" s="57"/>
      <c r="C48" s="57"/>
      <c r="D48" s="57"/>
      <c r="E48" s="57"/>
    </row>
    <row r="49" spans="1:5" s="17" customFormat="1" ht="12" customHeight="1" x14ac:dyDescent="0.25">
      <c r="A49" s="83" t="s">
        <v>74</v>
      </c>
      <c r="B49" s="83"/>
      <c r="C49" s="83"/>
      <c r="D49" s="83"/>
      <c r="E49" s="83"/>
    </row>
    <row r="50" spans="1:5" s="17" customFormat="1" ht="12" customHeight="1" x14ac:dyDescent="0.25">
      <c r="A50" s="83" t="s">
        <v>118</v>
      </c>
      <c r="B50" s="83"/>
      <c r="C50" s="83"/>
      <c r="D50" s="83"/>
      <c r="E50" s="83"/>
    </row>
    <row r="51" spans="1:5" s="17" customFormat="1" ht="27.75" customHeight="1" x14ac:dyDescent="0.25">
      <c r="A51" s="83" t="s">
        <v>119</v>
      </c>
      <c r="B51" s="83"/>
      <c r="C51" s="83"/>
      <c r="D51" s="83"/>
      <c r="E51" s="83"/>
    </row>
    <row r="52" spans="1:5" s="17" customFormat="1" ht="13.5" customHeight="1" x14ac:dyDescent="0.25">
      <c r="A52" s="83" t="s">
        <v>75</v>
      </c>
      <c r="B52" s="83"/>
      <c r="C52" s="83"/>
      <c r="D52" s="83"/>
      <c r="E52" s="83"/>
    </row>
    <row r="53" spans="1:5" s="17" customFormat="1" ht="12" customHeight="1" x14ac:dyDescent="0.25">
      <c r="A53" s="83" t="s">
        <v>76</v>
      </c>
      <c r="B53" s="83"/>
      <c r="C53" s="83"/>
      <c r="D53" s="83"/>
      <c r="E53" s="83"/>
    </row>
    <row r="54" spans="1:5" s="17" customFormat="1" ht="12" customHeight="1" x14ac:dyDescent="0.25">
      <c r="A54" s="83" t="s">
        <v>77</v>
      </c>
      <c r="B54" s="83"/>
      <c r="C54" s="83"/>
      <c r="D54" s="83"/>
      <c r="E54" s="83"/>
    </row>
    <row r="55" spans="1:5" s="17" customFormat="1" ht="12" customHeight="1" x14ac:dyDescent="0.25">
      <c r="A55" s="83" t="s">
        <v>78</v>
      </c>
      <c r="B55" s="83"/>
      <c r="C55" s="83"/>
      <c r="D55" s="83"/>
      <c r="E55" s="83"/>
    </row>
    <row r="56" spans="1:5" s="17" customFormat="1" ht="39.75" customHeight="1" x14ac:dyDescent="0.25">
      <c r="A56" s="83" t="s">
        <v>79</v>
      </c>
      <c r="B56" s="83"/>
      <c r="C56" s="83"/>
      <c r="D56" s="83"/>
      <c r="E56" s="83"/>
    </row>
    <row r="57" spans="1:5" s="17" customFormat="1" ht="12" customHeight="1" x14ac:dyDescent="0.25">
      <c r="A57" s="83" t="s">
        <v>80</v>
      </c>
      <c r="B57" s="83"/>
      <c r="C57" s="83"/>
      <c r="D57" s="83"/>
      <c r="E57" s="83"/>
    </row>
    <row r="58" spans="1:5" s="17" customFormat="1" ht="12" customHeight="1" x14ac:dyDescent="0.25">
      <c r="A58" s="83" t="s">
        <v>81</v>
      </c>
      <c r="B58" s="83"/>
      <c r="C58" s="83"/>
      <c r="D58" s="83"/>
      <c r="E58" s="83"/>
    </row>
    <row r="59" spans="1:5" s="17" customFormat="1" ht="12" customHeight="1" x14ac:dyDescent="0.25">
      <c r="A59" s="83" t="s">
        <v>82</v>
      </c>
      <c r="B59" s="83"/>
      <c r="C59" s="83"/>
      <c r="D59" s="83"/>
      <c r="E59" s="83"/>
    </row>
    <row r="60" spans="1:5" s="17" customFormat="1" ht="12" customHeight="1" x14ac:dyDescent="0.25">
      <c r="A60" s="83" t="s">
        <v>83</v>
      </c>
      <c r="B60" s="83"/>
      <c r="C60" s="83"/>
      <c r="D60" s="83"/>
      <c r="E60" s="83"/>
    </row>
    <row r="61" spans="1:5" s="17" customFormat="1" ht="12" customHeight="1" x14ac:dyDescent="0.25">
      <c r="A61" s="83" t="s">
        <v>84</v>
      </c>
      <c r="B61" s="83"/>
      <c r="C61" s="83"/>
      <c r="D61" s="83"/>
      <c r="E61" s="83"/>
    </row>
    <row r="62" spans="1:5" s="17" customFormat="1" ht="13.5" customHeight="1" x14ac:dyDescent="0.25">
      <c r="A62" s="83" t="s">
        <v>85</v>
      </c>
      <c r="B62" s="83"/>
      <c r="C62" s="83"/>
      <c r="D62" s="83"/>
      <c r="E62" s="83"/>
    </row>
    <row r="63" spans="1:5" s="17" customFormat="1" ht="12" customHeight="1" x14ac:dyDescent="0.25">
      <c r="A63" s="83" t="s">
        <v>86</v>
      </c>
      <c r="B63" s="83"/>
      <c r="C63" s="83"/>
      <c r="D63" s="83"/>
      <c r="E63" s="83"/>
    </row>
    <row r="64" spans="1:5" s="17" customFormat="1" ht="52.5" customHeight="1" x14ac:dyDescent="0.25">
      <c r="A64" s="83" t="s">
        <v>87</v>
      </c>
      <c r="B64" s="83"/>
      <c r="C64" s="83"/>
      <c r="D64" s="83"/>
      <c r="E64" s="83"/>
    </row>
    <row r="65" spans="1:5" s="13" customFormat="1" ht="12" customHeight="1" x14ac:dyDescent="0.25">
      <c r="A65" s="68"/>
      <c r="B65" s="68"/>
      <c r="C65" s="68"/>
      <c r="D65" s="68"/>
      <c r="E65" s="68"/>
    </row>
    <row r="66" spans="1:5" s="13" customFormat="1" ht="12" customHeight="1" x14ac:dyDescent="0.25">
      <c r="A66" s="15"/>
      <c r="B66" s="15"/>
      <c r="C66" s="15"/>
      <c r="D66" s="15"/>
      <c r="E66" s="1" t="s">
        <v>49</v>
      </c>
    </row>
    <row r="67" spans="1:5" s="13" customFormat="1" ht="12" customHeight="1" x14ac:dyDescent="0.25">
      <c r="A67" s="15"/>
      <c r="B67" s="15"/>
      <c r="C67" s="15"/>
      <c r="D67" s="15"/>
      <c r="E67" s="1"/>
    </row>
    <row r="68" spans="1:5" s="13" customFormat="1" ht="12" customHeight="1" x14ac:dyDescent="0.25">
      <c r="A68" s="15"/>
      <c r="B68" s="15"/>
      <c r="C68" s="15"/>
      <c r="D68" s="15"/>
      <c r="E68" s="2" t="s">
        <v>62</v>
      </c>
    </row>
    <row r="69" spans="1:5" s="13" customFormat="1" ht="12" customHeight="1" x14ac:dyDescent="0.25">
      <c r="A69" s="15"/>
      <c r="B69" s="15"/>
      <c r="C69" s="15"/>
      <c r="D69" s="15"/>
      <c r="E69" s="2" t="s">
        <v>45</v>
      </c>
    </row>
    <row r="70" spans="1:5" s="13" customFormat="1" ht="12" customHeight="1" x14ac:dyDescent="0.25">
      <c r="A70" s="15"/>
      <c r="B70" s="15"/>
      <c r="C70" s="15"/>
      <c r="D70" s="15"/>
      <c r="E70" s="2" t="s">
        <v>46</v>
      </c>
    </row>
    <row r="71" spans="1:5" s="13" customFormat="1" ht="12" customHeight="1" x14ac:dyDescent="0.25">
      <c r="A71" s="15"/>
      <c r="B71" s="15"/>
      <c r="C71" s="15"/>
      <c r="D71" s="15"/>
      <c r="E71" s="55"/>
    </row>
    <row r="72" spans="1:5" s="13" customFormat="1" ht="12" customHeight="1" x14ac:dyDescent="0.25">
      <c r="A72" s="15"/>
      <c r="B72" s="15"/>
      <c r="C72" s="15"/>
      <c r="D72" s="15"/>
      <c r="E72" s="2"/>
    </row>
    <row r="73" spans="1:5" s="13" customFormat="1" ht="12" customHeight="1" x14ac:dyDescent="0.25">
      <c r="A73" s="85" t="s">
        <v>57</v>
      </c>
      <c r="B73" s="85"/>
      <c r="C73" s="15"/>
      <c r="D73" s="15"/>
      <c r="E73" s="2"/>
    </row>
    <row r="74" spans="1:5" s="13" customFormat="1" ht="12" customHeight="1" x14ac:dyDescent="0.25">
      <c r="A74" s="14"/>
      <c r="B74" s="15"/>
      <c r="C74" s="15"/>
      <c r="D74" s="15"/>
      <c r="E74" s="15"/>
    </row>
    <row r="75" spans="1:5" s="13" customFormat="1" ht="12" customHeight="1" x14ac:dyDescent="0.25">
      <c r="A75" s="81" t="s">
        <v>50</v>
      </c>
      <c r="B75" s="81"/>
      <c r="C75" s="81"/>
      <c r="D75" s="81"/>
      <c r="E75" s="81"/>
    </row>
    <row r="76" spans="1:5" ht="12" customHeight="1" x14ac:dyDescent="0.25">
      <c r="A76" s="81" t="s">
        <v>109</v>
      </c>
      <c r="B76" s="81"/>
      <c r="C76" s="81"/>
      <c r="D76" s="81"/>
      <c r="E76" s="81"/>
    </row>
    <row r="77" spans="1:5" ht="12" customHeight="1" x14ac:dyDescent="0.25">
      <c r="A77" s="15" t="s">
        <v>110</v>
      </c>
      <c r="B77" s="3"/>
      <c r="C77" s="3"/>
      <c r="D77" s="3"/>
      <c r="E77" s="3"/>
    </row>
    <row r="78" spans="1:5" ht="12" customHeight="1" x14ac:dyDescent="0.25">
      <c r="A78" s="15"/>
      <c r="B78" s="15"/>
      <c r="C78" s="15"/>
      <c r="D78" s="15"/>
      <c r="E78" s="15"/>
    </row>
    <row r="79" spans="1:5" ht="12" customHeight="1" x14ac:dyDescent="0.25">
      <c r="A79" s="15"/>
      <c r="B79" s="15"/>
      <c r="C79" s="15"/>
      <c r="D79" s="15"/>
      <c r="E79" s="15"/>
    </row>
  </sheetData>
  <sheetProtection algorithmName="SHA-512" hashValue="HprlqYMfRGE9rnu0/qLrcgHrDJXLd2AHkd9+WqYMYqM6E7fQONLv4TkM9sUG0RAKMIBrCguLg9F2xAB5t8sXjw==" saltValue="HzLzohmVrQiSaEA2dVTVrQ==" spinCount="100000" sheet="1" objects="1" scenarios="1"/>
  <mergeCells count="46">
    <mergeCell ref="A60:E60"/>
    <mergeCell ref="A61:E61"/>
    <mergeCell ref="A62:E62"/>
    <mergeCell ref="A63:E63"/>
    <mergeCell ref="A64:E64"/>
    <mergeCell ref="A29:E29"/>
    <mergeCell ref="A30:E30"/>
    <mergeCell ref="A47:E47"/>
    <mergeCell ref="A40:E40"/>
    <mergeCell ref="A34:E34"/>
    <mergeCell ref="A44:E44"/>
    <mergeCell ref="A45:E45"/>
    <mergeCell ref="A46:E46"/>
    <mergeCell ref="A31:E31"/>
    <mergeCell ref="A36:E36"/>
    <mergeCell ref="A35:E35"/>
    <mergeCell ref="A38:E38"/>
    <mergeCell ref="A27:E27"/>
    <mergeCell ref="A14:E14"/>
    <mergeCell ref="A24:E24"/>
    <mergeCell ref="A25:E25"/>
    <mergeCell ref="A8:D8"/>
    <mergeCell ref="A9:D9"/>
    <mergeCell ref="A10:D10"/>
    <mergeCell ref="A23:E23"/>
    <mergeCell ref="A26:E26"/>
    <mergeCell ref="A18:E18"/>
    <mergeCell ref="A21:E21"/>
    <mergeCell ref="A19:B19"/>
    <mergeCell ref="A20:B20"/>
    <mergeCell ref="A76:E76"/>
    <mergeCell ref="A33:E33"/>
    <mergeCell ref="A50:E50"/>
    <mergeCell ref="A42:E42"/>
    <mergeCell ref="A75:E75"/>
    <mergeCell ref="A73:B73"/>
    <mergeCell ref="A49:E49"/>
    <mergeCell ref="A51:E51"/>
    <mergeCell ref="A52:E52"/>
    <mergeCell ref="A53:E53"/>
    <mergeCell ref="A54:E54"/>
    <mergeCell ref="A55:E55"/>
    <mergeCell ref="A56:E56"/>
    <mergeCell ref="A57:E57"/>
    <mergeCell ref="A58:E58"/>
    <mergeCell ref="A59:E59"/>
  </mergeCells>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37D3A-A098-4DC7-B78D-36C029E6141C}">
  <dimension ref="A7:B57"/>
  <sheetViews>
    <sheetView topLeftCell="A10" zoomScaleNormal="100" workbookViewId="0">
      <selection activeCell="A11" sqref="A11:B11"/>
    </sheetView>
  </sheetViews>
  <sheetFormatPr defaultColWidth="8.7109375" defaultRowHeight="15" x14ac:dyDescent="0.25"/>
  <cols>
    <col min="1" max="1" width="45.7109375" style="22" customWidth="1"/>
    <col min="2" max="2" width="42.7109375" style="22" customWidth="1"/>
    <col min="3" max="16384" width="8.7109375" style="22"/>
  </cols>
  <sheetData>
    <row r="7" spans="1:2" ht="12" customHeight="1" x14ac:dyDescent="0.25">
      <c r="A7" s="20" t="s">
        <v>102</v>
      </c>
      <c r="B7" s="21"/>
    </row>
    <row r="8" spans="1:2" ht="12" customHeight="1" x14ac:dyDescent="0.25">
      <c r="A8" s="23"/>
      <c r="B8" s="21"/>
    </row>
    <row r="9" spans="1:2" ht="18" customHeight="1" x14ac:dyDescent="0.25">
      <c r="A9" s="97" t="s">
        <v>51</v>
      </c>
      <c r="B9" s="97"/>
    </row>
    <row r="10" spans="1:2" ht="12" customHeight="1" thickBot="1" x14ac:dyDescent="0.3">
      <c r="A10" s="24"/>
      <c r="B10" s="24"/>
    </row>
    <row r="11" spans="1:2" ht="12" customHeight="1" thickBot="1" x14ac:dyDescent="0.3">
      <c r="A11" s="98" t="s">
        <v>36</v>
      </c>
      <c r="B11" s="99"/>
    </row>
    <row r="12" spans="1:2" ht="12" customHeight="1" x14ac:dyDescent="0.25">
      <c r="A12" s="25" t="s">
        <v>1</v>
      </c>
      <c r="B12" s="7" t="s">
        <v>37</v>
      </c>
    </row>
    <row r="13" spans="1:2" ht="12" customHeight="1" x14ac:dyDescent="0.25">
      <c r="A13" s="26" t="s">
        <v>2</v>
      </c>
      <c r="B13" s="27" t="s">
        <v>38</v>
      </c>
    </row>
    <row r="14" spans="1:2" ht="12" customHeight="1" thickBot="1" x14ac:dyDescent="0.3">
      <c r="A14" s="28" t="s">
        <v>6</v>
      </c>
      <c r="B14" s="10">
        <v>59624928052</v>
      </c>
    </row>
    <row r="15" spans="1:2" ht="12" customHeight="1" thickBot="1" x14ac:dyDescent="0.3">
      <c r="A15" s="98" t="s">
        <v>4</v>
      </c>
      <c r="B15" s="99"/>
    </row>
    <row r="16" spans="1:2" ht="12" customHeight="1" x14ac:dyDescent="0.25">
      <c r="A16" s="25" t="s">
        <v>1</v>
      </c>
      <c r="B16" s="36"/>
    </row>
    <row r="17" spans="1:2" ht="12" customHeight="1" x14ac:dyDescent="0.25">
      <c r="A17" s="29" t="s">
        <v>2</v>
      </c>
      <c r="B17" s="36"/>
    </row>
    <row r="18" spans="1:2" ht="12" customHeight="1" x14ac:dyDescent="0.25">
      <c r="A18" s="29" t="s">
        <v>5</v>
      </c>
      <c r="B18" s="36"/>
    </row>
    <row r="19" spans="1:2" ht="12" customHeight="1" x14ac:dyDescent="0.25">
      <c r="A19" s="29" t="s">
        <v>6</v>
      </c>
      <c r="B19" s="36"/>
    </row>
    <row r="20" spans="1:2" ht="12" customHeight="1" x14ac:dyDescent="0.25">
      <c r="A20" s="29" t="s">
        <v>39</v>
      </c>
      <c r="B20" s="36"/>
    </row>
    <row r="21" spans="1:2" ht="12" customHeight="1" x14ac:dyDescent="0.25">
      <c r="A21" s="29" t="s">
        <v>7</v>
      </c>
      <c r="B21" s="36"/>
    </row>
    <row r="22" spans="1:2" ht="12" customHeight="1" x14ac:dyDescent="0.25">
      <c r="A22" s="29" t="s">
        <v>8</v>
      </c>
      <c r="B22" s="36"/>
    </row>
    <row r="23" spans="1:2" ht="12" customHeight="1" x14ac:dyDescent="0.25">
      <c r="A23" s="29" t="s">
        <v>3</v>
      </c>
      <c r="B23" s="36"/>
    </row>
    <row r="24" spans="1:2" ht="12" customHeight="1" x14ac:dyDescent="0.25">
      <c r="A24" s="29" t="s">
        <v>40</v>
      </c>
      <c r="B24" s="36"/>
    </row>
    <row r="25" spans="1:2" ht="12" customHeight="1" x14ac:dyDescent="0.25">
      <c r="A25" s="29" t="s">
        <v>9</v>
      </c>
      <c r="B25" s="36"/>
    </row>
    <row r="26" spans="1:2" ht="12" customHeight="1" thickBot="1" x14ac:dyDescent="0.3">
      <c r="A26" s="26" t="s">
        <v>10</v>
      </c>
      <c r="B26" s="36"/>
    </row>
    <row r="27" spans="1:2" ht="12" customHeight="1" thickBot="1" x14ac:dyDescent="0.3">
      <c r="A27" s="98" t="s">
        <v>11</v>
      </c>
      <c r="B27" s="99"/>
    </row>
    <row r="28" spans="1:2" ht="12" customHeight="1" x14ac:dyDescent="0.25">
      <c r="A28" s="25" t="s">
        <v>1</v>
      </c>
      <c r="B28" s="36"/>
    </row>
    <row r="29" spans="1:2" ht="12" customHeight="1" x14ac:dyDescent="0.25">
      <c r="A29" s="29" t="s">
        <v>2</v>
      </c>
      <c r="B29" s="37"/>
    </row>
    <row r="30" spans="1:2" ht="12" customHeight="1" x14ac:dyDescent="0.25">
      <c r="A30" s="29" t="s">
        <v>6</v>
      </c>
      <c r="B30" s="37"/>
    </row>
    <row r="31" spans="1:2" ht="12" customHeight="1" x14ac:dyDescent="0.25">
      <c r="A31" s="29" t="s">
        <v>39</v>
      </c>
      <c r="B31" s="37"/>
    </row>
    <row r="32" spans="1:2" ht="12" customHeight="1" x14ac:dyDescent="0.25">
      <c r="A32" s="29" t="s">
        <v>12</v>
      </c>
      <c r="B32" s="37"/>
    </row>
    <row r="33" spans="1:2" ht="12" customHeight="1" x14ac:dyDescent="0.25">
      <c r="A33" s="29" t="s">
        <v>13</v>
      </c>
      <c r="B33" s="37"/>
    </row>
    <row r="34" spans="1:2" ht="12" customHeight="1" x14ac:dyDescent="0.25">
      <c r="A34" s="29" t="s">
        <v>14</v>
      </c>
      <c r="B34" s="37"/>
    </row>
    <row r="35" spans="1:2" ht="12" customHeight="1" thickBot="1" x14ac:dyDescent="0.3">
      <c r="A35" s="29" t="s">
        <v>33</v>
      </c>
      <c r="B35" s="37"/>
    </row>
    <row r="36" spans="1:2" ht="12" customHeight="1" thickBot="1" x14ac:dyDescent="0.3">
      <c r="A36" s="100" t="s">
        <v>16</v>
      </c>
      <c r="B36" s="99"/>
    </row>
    <row r="37" spans="1:2" ht="12" customHeight="1" x14ac:dyDescent="0.25">
      <c r="A37" s="96" t="s">
        <v>12</v>
      </c>
      <c r="B37" s="73" t="s">
        <v>144</v>
      </c>
    </row>
    <row r="38" spans="1:2" ht="12" customHeight="1" x14ac:dyDescent="0.25">
      <c r="A38" s="96"/>
      <c r="B38" s="73" t="s">
        <v>120</v>
      </c>
    </row>
    <row r="39" spans="1:2" ht="12" customHeight="1" x14ac:dyDescent="0.25">
      <c r="A39" s="25" t="s">
        <v>41</v>
      </c>
      <c r="B39" s="73" t="s">
        <v>95</v>
      </c>
    </row>
    <row r="40" spans="1:2" ht="12" customHeight="1" x14ac:dyDescent="0.25">
      <c r="A40" s="29" t="s">
        <v>17</v>
      </c>
      <c r="B40" s="38"/>
    </row>
    <row r="41" spans="1:2" ht="12" customHeight="1" x14ac:dyDescent="0.25">
      <c r="A41" s="29" t="s">
        <v>18</v>
      </c>
      <c r="B41" s="37"/>
    </row>
    <row r="42" spans="1:2" ht="12" customHeight="1" x14ac:dyDescent="0.25">
      <c r="A42" s="29" t="s">
        <v>19</v>
      </c>
      <c r="B42" s="38"/>
    </row>
    <row r="43" spans="1:2" ht="12" customHeight="1" x14ac:dyDescent="0.25">
      <c r="A43" s="29" t="s">
        <v>20</v>
      </c>
      <c r="B43" s="37"/>
    </row>
    <row r="44" spans="1:2" ht="12" customHeight="1" x14ac:dyDescent="0.25">
      <c r="A44" s="29" t="s">
        <v>21</v>
      </c>
      <c r="B44" s="8">
        <f>SUM(B40+B42)</f>
        <v>0</v>
      </c>
    </row>
    <row r="45" spans="1:2" ht="12" customHeight="1" x14ac:dyDescent="0.25">
      <c r="A45" s="29" t="s">
        <v>22</v>
      </c>
      <c r="B45" s="37"/>
    </row>
    <row r="46" spans="1:2" ht="12" customHeight="1" x14ac:dyDescent="0.25">
      <c r="A46" s="29" t="s">
        <v>23</v>
      </c>
      <c r="B46" s="9" t="s">
        <v>34</v>
      </c>
    </row>
    <row r="47" spans="1:2" ht="12" customHeight="1" thickBot="1" x14ac:dyDescent="0.3">
      <c r="A47" s="28" t="s">
        <v>24</v>
      </c>
      <c r="B47" s="10" t="s">
        <v>58</v>
      </c>
    </row>
    <row r="48" spans="1:2" ht="12" customHeight="1" x14ac:dyDescent="0.25">
      <c r="A48" s="30"/>
      <c r="B48" s="30"/>
    </row>
    <row r="49" spans="1:2" ht="12" customHeight="1" x14ac:dyDescent="0.25">
      <c r="A49" s="4" t="s">
        <v>52</v>
      </c>
      <c r="B49" s="5" t="s">
        <v>53</v>
      </c>
    </row>
    <row r="50" spans="1:2" ht="12" customHeight="1" x14ac:dyDescent="0.25">
      <c r="A50" s="39"/>
      <c r="B50" s="40"/>
    </row>
    <row r="51" spans="1:2" ht="12" customHeight="1" x14ac:dyDescent="0.25">
      <c r="A51" s="31"/>
      <c r="B51" s="32"/>
    </row>
    <row r="52" spans="1:2" ht="12" customHeight="1" x14ac:dyDescent="0.25">
      <c r="A52" s="21"/>
      <c r="B52" s="33"/>
    </row>
    <row r="53" spans="1:2" ht="12" customHeight="1" x14ac:dyDescent="0.25">
      <c r="A53" s="21"/>
      <c r="B53" s="34"/>
    </row>
    <row r="54" spans="1:2" ht="12" customHeight="1" x14ac:dyDescent="0.25">
      <c r="A54" s="21"/>
      <c r="B54" s="33"/>
    </row>
    <row r="55" spans="1:2" ht="12" customHeight="1" x14ac:dyDescent="0.25">
      <c r="A55" s="35"/>
    </row>
    <row r="56" spans="1:2" ht="12" customHeight="1" x14ac:dyDescent="0.25">
      <c r="A56" s="35"/>
    </row>
    <row r="57" spans="1:2" ht="12" customHeight="1" x14ac:dyDescent="0.25"/>
  </sheetData>
  <sheetProtection algorithmName="SHA-512" hashValue="/60039XFQAli/b0TdsXN9ZmAeajwxZbwsH8B1CTFDxSKg5gCAo6M9LFmzlrtsN5n+p0jUJlk8UpAdFjfbow4XQ==" saltValue="Nw0tMnNgW7lleyTfEkWE1A==" spinCount="100000" sheet="1" objects="1" scenarios="1"/>
  <protectedRanges>
    <protectedRange sqref="B40:B43" name="Raspon5"/>
    <protectedRange sqref="B16:B26" name="Raspon1"/>
    <protectedRange sqref="B28:B35" name="Raspon2"/>
    <protectedRange sqref="B45" name="Raspon3"/>
    <protectedRange sqref="B45" name="Raspon4"/>
    <protectedRange sqref="B45" name="Raspon6"/>
  </protectedRanges>
  <mergeCells count="6">
    <mergeCell ref="A37:A38"/>
    <mergeCell ref="A9:B9"/>
    <mergeCell ref="A11:B11"/>
    <mergeCell ref="A15:B15"/>
    <mergeCell ref="A27:B27"/>
    <mergeCell ref="A36:B36"/>
  </mergeCells>
  <pageMargins left="0.7" right="0.7" top="0.75" bottom="0.75" header="0.3" footer="0.3"/>
  <pageSetup paperSize="9" scale="98"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J48"/>
  <sheetViews>
    <sheetView topLeftCell="A13" zoomScaleNormal="100" workbookViewId="0">
      <selection activeCell="C32" sqref="C32"/>
    </sheetView>
  </sheetViews>
  <sheetFormatPr defaultColWidth="9.140625" defaultRowHeight="12.75" x14ac:dyDescent="0.25"/>
  <cols>
    <col min="1" max="1" width="4.7109375" style="49" customWidth="1"/>
    <col min="2" max="2" width="16.85546875" style="49" customWidth="1"/>
    <col min="3" max="3" width="43.42578125" style="49" customWidth="1"/>
    <col min="4" max="5" width="19.28515625" style="49" customWidth="1"/>
    <col min="6" max="7" width="14.7109375" style="49" customWidth="1"/>
    <col min="8" max="8" width="16.7109375" style="49" customWidth="1"/>
    <col min="9" max="9" width="14.7109375" style="49" customWidth="1"/>
    <col min="10" max="16384" width="9.140625" style="49"/>
  </cols>
  <sheetData>
    <row r="7" spans="1:10" s="42" customFormat="1" ht="12" customHeight="1" x14ac:dyDescent="0.25">
      <c r="A7" s="81" t="s">
        <v>103</v>
      </c>
      <c r="B7" s="81"/>
      <c r="C7" s="81"/>
      <c r="D7" s="58"/>
      <c r="E7" s="58"/>
      <c r="F7" s="41"/>
      <c r="G7" s="41"/>
      <c r="H7" s="41"/>
      <c r="I7" s="41"/>
    </row>
    <row r="8" spans="1:10" s="42" customFormat="1" x14ac:dyDescent="0.25">
      <c r="A8" s="43"/>
      <c r="B8" s="43"/>
      <c r="C8" s="43"/>
      <c r="D8" s="43"/>
      <c r="E8" s="43"/>
      <c r="F8" s="41"/>
      <c r="G8" s="41"/>
      <c r="H8" s="41"/>
      <c r="I8" s="41"/>
    </row>
    <row r="9" spans="1:10" s="44" customFormat="1" ht="18" customHeight="1" x14ac:dyDescent="0.25">
      <c r="A9" s="134" t="s">
        <v>25</v>
      </c>
      <c r="B9" s="135"/>
      <c r="C9" s="135"/>
      <c r="D9" s="135"/>
      <c r="E9" s="135"/>
      <c r="F9" s="135"/>
      <c r="G9" s="135"/>
      <c r="H9" s="135"/>
      <c r="I9" s="135"/>
    </row>
    <row r="10" spans="1:10" s="42" customFormat="1" ht="12" customHeight="1" x14ac:dyDescent="0.25">
      <c r="A10" s="136" t="s">
        <v>147</v>
      </c>
      <c r="B10" s="136"/>
      <c r="C10" s="136"/>
      <c r="D10" s="136"/>
      <c r="E10" s="136"/>
      <c r="F10" s="136"/>
      <c r="G10" s="136"/>
      <c r="H10" s="136"/>
      <c r="I10" s="136"/>
    </row>
    <row r="11" spans="1:10" s="42" customFormat="1" ht="12" customHeight="1" x14ac:dyDescent="0.25">
      <c r="A11" s="136" t="s">
        <v>115</v>
      </c>
      <c r="B11" s="136"/>
      <c r="C11" s="136"/>
      <c r="D11" s="136"/>
      <c r="E11" s="136"/>
      <c r="F11" s="136"/>
      <c r="G11" s="136"/>
      <c r="H11" s="136"/>
      <c r="I11" s="136"/>
    </row>
    <row r="12" spans="1:10" s="42" customFormat="1" ht="12" customHeight="1" thickBot="1" x14ac:dyDescent="0.3">
      <c r="A12" s="45"/>
      <c r="B12" s="45"/>
      <c r="C12" s="45"/>
      <c r="D12" s="53"/>
      <c r="E12" s="53"/>
      <c r="F12" s="45"/>
      <c r="G12" s="45"/>
      <c r="H12" s="45"/>
      <c r="I12" s="45"/>
    </row>
    <row r="13" spans="1:10" s="47" customFormat="1" ht="24" customHeight="1" thickBot="1" x14ac:dyDescent="0.3">
      <c r="A13" s="46" t="s">
        <v>31</v>
      </c>
      <c r="B13" s="56" t="s">
        <v>32</v>
      </c>
      <c r="C13" s="54" t="s">
        <v>60</v>
      </c>
      <c r="D13" s="54" t="s">
        <v>91</v>
      </c>
      <c r="E13" s="54" t="s">
        <v>92</v>
      </c>
      <c r="F13" s="46" t="s">
        <v>28</v>
      </c>
      <c r="G13" s="46" t="s">
        <v>54</v>
      </c>
      <c r="H13" s="46" t="s">
        <v>26</v>
      </c>
      <c r="I13" s="46" t="s">
        <v>27</v>
      </c>
    </row>
    <row r="14" spans="1:10" s="47" customFormat="1" ht="15" customHeight="1" x14ac:dyDescent="0.25">
      <c r="A14" s="141" t="s">
        <v>0</v>
      </c>
      <c r="B14" s="138" t="s">
        <v>89</v>
      </c>
      <c r="C14" s="62" t="s">
        <v>66</v>
      </c>
      <c r="D14" s="150"/>
      <c r="E14" s="150"/>
      <c r="F14" s="143" t="s">
        <v>59</v>
      </c>
      <c r="G14" s="144">
        <v>33</v>
      </c>
      <c r="H14" s="145"/>
      <c r="I14" s="137">
        <f>SUM(G14*H14)</f>
        <v>0</v>
      </c>
    </row>
    <row r="15" spans="1:10" s="47" customFormat="1" ht="15.75" customHeight="1" x14ac:dyDescent="0.25">
      <c r="A15" s="142"/>
      <c r="B15" s="139"/>
      <c r="C15" s="61" t="s">
        <v>65</v>
      </c>
      <c r="D15" s="151"/>
      <c r="E15" s="151"/>
      <c r="F15" s="139"/>
      <c r="G15" s="104"/>
      <c r="H15" s="106"/>
      <c r="I15" s="108"/>
    </row>
    <row r="16" spans="1:10" s="47" customFormat="1" ht="15.75" customHeight="1" x14ac:dyDescent="0.25">
      <c r="A16" s="142"/>
      <c r="B16" s="139"/>
      <c r="C16" s="61" t="s">
        <v>67</v>
      </c>
      <c r="D16" s="151"/>
      <c r="E16" s="151"/>
      <c r="F16" s="139"/>
      <c r="G16" s="104"/>
      <c r="H16" s="106"/>
      <c r="I16" s="108"/>
      <c r="J16" s="78"/>
    </row>
    <row r="17" spans="1:9" s="47" customFormat="1" ht="24.75" customHeight="1" x14ac:dyDescent="0.25">
      <c r="A17" s="142"/>
      <c r="B17" s="139"/>
      <c r="C17" s="61" t="s">
        <v>121</v>
      </c>
      <c r="D17" s="151"/>
      <c r="E17" s="151"/>
      <c r="F17" s="139"/>
      <c r="G17" s="104"/>
      <c r="H17" s="106"/>
      <c r="I17" s="108"/>
    </row>
    <row r="18" spans="1:9" s="47" customFormat="1" ht="26.25" customHeight="1" x14ac:dyDescent="0.25">
      <c r="A18" s="142"/>
      <c r="B18" s="139"/>
      <c r="C18" s="61" t="s">
        <v>68</v>
      </c>
      <c r="D18" s="151"/>
      <c r="E18" s="151"/>
      <c r="F18" s="139"/>
      <c r="G18" s="104"/>
      <c r="H18" s="106"/>
      <c r="I18" s="108"/>
    </row>
    <row r="19" spans="1:9" s="47" customFormat="1" ht="17.25" customHeight="1" x14ac:dyDescent="0.25">
      <c r="A19" s="142"/>
      <c r="B19" s="140"/>
      <c r="C19" s="61" t="s">
        <v>69</v>
      </c>
      <c r="D19" s="152"/>
      <c r="E19" s="152"/>
      <c r="F19" s="139"/>
      <c r="G19" s="104"/>
      <c r="H19" s="106"/>
      <c r="I19" s="108"/>
    </row>
    <row r="20" spans="1:9" s="47" customFormat="1" ht="17.25" customHeight="1" x14ac:dyDescent="0.25">
      <c r="A20" s="141" t="s">
        <v>70</v>
      </c>
      <c r="B20" s="139" t="s">
        <v>90</v>
      </c>
      <c r="C20" s="62" t="s">
        <v>122</v>
      </c>
      <c r="D20" s="154"/>
      <c r="E20" s="154"/>
      <c r="F20" s="139" t="s">
        <v>59</v>
      </c>
      <c r="G20" s="104">
        <v>2</v>
      </c>
      <c r="H20" s="106"/>
      <c r="I20" s="108">
        <f>G20*H20</f>
        <v>0</v>
      </c>
    </row>
    <row r="21" spans="1:9" s="47" customFormat="1" ht="17.25" customHeight="1" x14ac:dyDescent="0.25">
      <c r="A21" s="142"/>
      <c r="B21" s="139"/>
      <c r="C21" s="61" t="s">
        <v>72</v>
      </c>
      <c r="D21" s="151"/>
      <c r="E21" s="151"/>
      <c r="F21" s="139"/>
      <c r="G21" s="104"/>
      <c r="H21" s="106"/>
      <c r="I21" s="108"/>
    </row>
    <row r="22" spans="1:9" s="47" customFormat="1" ht="17.25" customHeight="1" x14ac:dyDescent="0.25">
      <c r="A22" s="142"/>
      <c r="B22" s="139"/>
      <c r="C22" s="61" t="s">
        <v>123</v>
      </c>
      <c r="D22" s="151"/>
      <c r="E22" s="151"/>
      <c r="F22" s="139"/>
      <c r="G22" s="104"/>
      <c r="H22" s="106"/>
      <c r="I22" s="108"/>
    </row>
    <row r="23" spans="1:9" s="47" customFormat="1" ht="25.5" customHeight="1" x14ac:dyDescent="0.25">
      <c r="A23" s="142"/>
      <c r="B23" s="139"/>
      <c r="C23" s="61" t="s">
        <v>121</v>
      </c>
      <c r="D23" s="151"/>
      <c r="E23" s="151"/>
      <c r="F23" s="139"/>
      <c r="G23" s="104"/>
      <c r="H23" s="106"/>
      <c r="I23" s="108"/>
    </row>
    <row r="24" spans="1:9" s="47" customFormat="1" ht="25.5" customHeight="1" x14ac:dyDescent="0.25">
      <c r="A24" s="142"/>
      <c r="B24" s="139"/>
      <c r="C24" s="61" t="s">
        <v>68</v>
      </c>
      <c r="D24" s="151"/>
      <c r="E24" s="151"/>
      <c r="F24" s="139"/>
      <c r="G24" s="104"/>
      <c r="H24" s="106"/>
      <c r="I24" s="108"/>
    </row>
    <row r="25" spans="1:9" s="47" customFormat="1" ht="17.25" customHeight="1" x14ac:dyDescent="0.25">
      <c r="A25" s="153"/>
      <c r="B25" s="139"/>
      <c r="C25" s="63" t="s">
        <v>69</v>
      </c>
      <c r="D25" s="152"/>
      <c r="E25" s="152"/>
      <c r="F25" s="140"/>
      <c r="G25" s="105"/>
      <c r="H25" s="107"/>
      <c r="I25" s="109"/>
    </row>
    <row r="26" spans="1:9" s="47" customFormat="1" ht="17.25" customHeight="1" x14ac:dyDescent="0.25">
      <c r="A26" s="164" t="s">
        <v>96</v>
      </c>
      <c r="B26" s="140" t="s">
        <v>133</v>
      </c>
      <c r="C26" s="63" t="s">
        <v>135</v>
      </c>
      <c r="D26" s="154"/>
      <c r="E26" s="154"/>
      <c r="F26" s="140" t="s">
        <v>59</v>
      </c>
      <c r="G26" s="105">
        <v>2</v>
      </c>
      <c r="H26" s="107"/>
      <c r="I26" s="109">
        <f>G26*H26</f>
        <v>0</v>
      </c>
    </row>
    <row r="27" spans="1:9" s="47" customFormat="1" ht="17.25" customHeight="1" x14ac:dyDescent="0.25">
      <c r="A27" s="165"/>
      <c r="B27" s="163"/>
      <c r="C27" s="63" t="s">
        <v>136</v>
      </c>
      <c r="D27" s="151"/>
      <c r="E27" s="151"/>
      <c r="F27" s="163"/>
      <c r="G27" s="160"/>
      <c r="H27" s="161"/>
      <c r="I27" s="162"/>
    </row>
    <row r="28" spans="1:9" s="47" customFormat="1" ht="17.25" customHeight="1" x14ac:dyDescent="0.25">
      <c r="A28" s="165"/>
      <c r="B28" s="163"/>
      <c r="C28" s="80" t="s">
        <v>138</v>
      </c>
      <c r="D28" s="151"/>
      <c r="E28" s="151"/>
      <c r="F28" s="163"/>
      <c r="G28" s="160"/>
      <c r="H28" s="161"/>
      <c r="I28" s="162"/>
    </row>
    <row r="29" spans="1:9" s="47" customFormat="1" ht="24.75" customHeight="1" x14ac:dyDescent="0.25">
      <c r="A29" s="165"/>
      <c r="B29" s="163"/>
      <c r="C29" s="80" t="s">
        <v>134</v>
      </c>
      <c r="D29" s="151"/>
      <c r="E29" s="151"/>
      <c r="F29" s="163"/>
      <c r="G29" s="160"/>
      <c r="H29" s="161"/>
      <c r="I29" s="162"/>
    </row>
    <row r="30" spans="1:9" s="47" customFormat="1" ht="24.75" customHeight="1" x14ac:dyDescent="0.25">
      <c r="A30" s="165"/>
      <c r="B30" s="163"/>
      <c r="C30" s="80" t="s">
        <v>137</v>
      </c>
      <c r="D30" s="151"/>
      <c r="E30" s="151"/>
      <c r="F30" s="163"/>
      <c r="G30" s="160"/>
      <c r="H30" s="161"/>
      <c r="I30" s="162"/>
    </row>
    <row r="31" spans="1:9" s="47" customFormat="1" ht="17.25" customHeight="1" x14ac:dyDescent="0.25">
      <c r="A31" s="165"/>
      <c r="B31" s="163"/>
      <c r="C31" s="80" t="s">
        <v>88</v>
      </c>
      <c r="D31" s="151"/>
      <c r="E31" s="151"/>
      <c r="F31" s="163"/>
      <c r="G31" s="160"/>
      <c r="H31" s="161"/>
      <c r="I31" s="162"/>
    </row>
    <row r="32" spans="1:9" s="47" customFormat="1" ht="17.25" customHeight="1" x14ac:dyDescent="0.25">
      <c r="A32" s="165"/>
      <c r="B32" s="163"/>
      <c r="C32" s="60" t="s">
        <v>72</v>
      </c>
      <c r="D32" s="151"/>
      <c r="E32" s="151"/>
      <c r="F32" s="163"/>
      <c r="G32" s="160"/>
      <c r="H32" s="161"/>
      <c r="I32" s="162"/>
    </row>
    <row r="33" spans="1:10" s="47" customFormat="1" ht="17.25" customHeight="1" x14ac:dyDescent="0.25">
      <c r="A33" s="166"/>
      <c r="B33" s="143"/>
      <c r="C33" s="60" t="s">
        <v>124</v>
      </c>
      <c r="D33" s="152"/>
      <c r="E33" s="152"/>
      <c r="F33" s="143"/>
      <c r="G33" s="144"/>
      <c r="H33" s="145"/>
      <c r="I33" s="137"/>
    </row>
    <row r="34" spans="1:10" s="47" customFormat="1" ht="19.5" customHeight="1" x14ac:dyDescent="0.25">
      <c r="A34" s="156" t="s">
        <v>97</v>
      </c>
      <c r="B34" s="139" t="s">
        <v>112</v>
      </c>
      <c r="C34" s="71" t="s">
        <v>127</v>
      </c>
      <c r="D34" s="158"/>
      <c r="E34" s="158"/>
      <c r="F34" s="139" t="s">
        <v>59</v>
      </c>
      <c r="G34" s="113">
        <v>30</v>
      </c>
      <c r="H34" s="106"/>
      <c r="I34" s="108">
        <f>G34*H34</f>
        <v>0</v>
      </c>
    </row>
    <row r="35" spans="1:10" s="47" customFormat="1" ht="17.25" customHeight="1" x14ac:dyDescent="0.25">
      <c r="A35" s="156"/>
      <c r="B35" s="139"/>
      <c r="C35" s="71" t="s">
        <v>114</v>
      </c>
      <c r="D35" s="158"/>
      <c r="E35" s="158"/>
      <c r="F35" s="139"/>
      <c r="G35" s="113"/>
      <c r="H35" s="106"/>
      <c r="I35" s="108"/>
    </row>
    <row r="36" spans="1:10" s="47" customFormat="1" ht="17.25" customHeight="1" thickBot="1" x14ac:dyDescent="0.3">
      <c r="A36" s="157"/>
      <c r="B36" s="155"/>
      <c r="C36" s="72" t="s">
        <v>113</v>
      </c>
      <c r="D36" s="159"/>
      <c r="E36" s="159"/>
      <c r="F36" s="155"/>
      <c r="G36" s="114"/>
      <c r="H36" s="115"/>
      <c r="I36" s="116"/>
    </row>
    <row r="37" spans="1:10" ht="12" customHeight="1" thickBot="1" x14ac:dyDescent="0.3">
      <c r="A37" s="120" t="s">
        <v>93</v>
      </c>
      <c r="B37" s="121"/>
      <c r="C37" s="121"/>
      <c r="D37" s="121"/>
      <c r="E37" s="121"/>
      <c r="F37" s="121"/>
      <c r="G37" s="121"/>
      <c r="H37" s="122"/>
      <c r="I37" s="74">
        <f>SUM(I14:I36)</f>
        <v>0</v>
      </c>
    </row>
    <row r="38" spans="1:10" ht="12" customHeight="1" thickBot="1" x14ac:dyDescent="0.3">
      <c r="A38" s="120" t="s">
        <v>42</v>
      </c>
      <c r="B38" s="146"/>
      <c r="C38" s="146"/>
      <c r="D38" s="146"/>
      <c r="E38" s="146"/>
      <c r="F38" s="146"/>
      <c r="G38" s="146"/>
      <c r="H38" s="147"/>
      <c r="I38" s="52"/>
    </row>
    <row r="39" spans="1:10" ht="12" customHeight="1" thickBot="1" x14ac:dyDescent="0.3">
      <c r="A39" s="123" t="s">
        <v>94</v>
      </c>
      <c r="B39" s="121"/>
      <c r="C39" s="121"/>
      <c r="D39" s="121"/>
      <c r="E39" s="121"/>
      <c r="F39" s="121"/>
      <c r="G39" s="121"/>
      <c r="H39" s="121"/>
      <c r="I39" s="48">
        <f>SUM(I37:I38)</f>
        <v>0</v>
      </c>
    </row>
    <row r="40" spans="1:10" ht="12" customHeight="1" x14ac:dyDescent="0.25">
      <c r="A40" s="128" t="s">
        <v>128</v>
      </c>
      <c r="B40" s="129"/>
      <c r="C40" s="110" t="s">
        <v>129</v>
      </c>
      <c r="D40" s="111"/>
      <c r="E40" s="111"/>
      <c r="F40" s="111"/>
      <c r="G40" s="111"/>
      <c r="H40" s="111"/>
      <c r="I40" s="112"/>
    </row>
    <row r="41" spans="1:10" ht="12" customHeight="1" x14ac:dyDescent="0.25">
      <c r="A41" s="124" t="s">
        <v>43</v>
      </c>
      <c r="B41" s="125"/>
      <c r="C41" s="110" t="s">
        <v>107</v>
      </c>
      <c r="D41" s="111"/>
      <c r="E41" s="111"/>
      <c r="F41" s="111"/>
      <c r="G41" s="111"/>
      <c r="H41" s="111"/>
      <c r="I41" s="112"/>
    </row>
    <row r="42" spans="1:10" ht="12" customHeight="1" x14ac:dyDescent="0.25">
      <c r="A42" s="126" t="s">
        <v>15</v>
      </c>
      <c r="B42" s="127"/>
      <c r="C42" s="110" t="s">
        <v>111</v>
      </c>
      <c r="D42" s="111"/>
      <c r="E42" s="111"/>
      <c r="F42" s="111"/>
      <c r="G42" s="111"/>
      <c r="H42" s="111"/>
      <c r="I42" s="112"/>
    </row>
    <row r="43" spans="1:10" ht="12" customHeight="1" x14ac:dyDescent="0.25">
      <c r="A43" s="128"/>
      <c r="B43" s="129"/>
      <c r="C43" s="110" t="s">
        <v>132</v>
      </c>
      <c r="D43" s="111"/>
      <c r="E43" s="111"/>
      <c r="F43" s="111"/>
      <c r="G43" s="111"/>
      <c r="H43" s="111"/>
      <c r="I43" s="112"/>
    </row>
    <row r="44" spans="1:10" ht="24" customHeight="1" x14ac:dyDescent="0.25">
      <c r="A44" s="148" t="s">
        <v>63</v>
      </c>
      <c r="B44" s="149"/>
      <c r="C44" s="117" t="s">
        <v>64</v>
      </c>
      <c r="D44" s="118"/>
      <c r="E44" s="118"/>
      <c r="F44" s="118"/>
      <c r="G44" s="118"/>
      <c r="H44" s="118"/>
      <c r="I44" s="119"/>
    </row>
    <row r="45" spans="1:10" ht="15" customHeight="1" x14ac:dyDescent="0.25">
      <c r="A45" s="101" t="s">
        <v>130</v>
      </c>
      <c r="B45" s="101"/>
      <c r="C45" s="102" t="s">
        <v>131</v>
      </c>
      <c r="D45" s="102"/>
      <c r="E45" s="102"/>
      <c r="F45" s="102"/>
      <c r="G45" s="102"/>
      <c r="H45" s="102"/>
      <c r="I45" s="103"/>
    </row>
    <row r="46" spans="1:10" s="42" customFormat="1" x14ac:dyDescent="0.25">
      <c r="A46" s="45"/>
      <c r="B46" s="45"/>
      <c r="C46" s="45"/>
      <c r="D46" s="53"/>
      <c r="E46" s="53"/>
      <c r="F46" s="45"/>
      <c r="G46" s="45"/>
      <c r="H46" s="45"/>
      <c r="I46" s="45"/>
    </row>
    <row r="47" spans="1:10" s="42" customFormat="1" ht="12.75" customHeight="1" x14ac:dyDescent="0.25">
      <c r="A47" s="133" t="s">
        <v>52</v>
      </c>
      <c r="B47" s="133"/>
      <c r="C47" s="133"/>
      <c r="D47" s="59"/>
      <c r="E47" s="59"/>
      <c r="F47" s="50"/>
      <c r="G47" s="132" t="s">
        <v>53</v>
      </c>
      <c r="H47" s="132"/>
      <c r="I47" s="132"/>
      <c r="J47" s="6"/>
    </row>
    <row r="48" spans="1:10" s="51" customFormat="1" ht="12" x14ac:dyDescent="0.25">
      <c r="A48" s="131"/>
      <c r="B48" s="131"/>
      <c r="C48" s="131"/>
      <c r="D48" s="70"/>
      <c r="E48" s="70"/>
      <c r="H48" s="130"/>
      <c r="I48" s="130"/>
    </row>
  </sheetData>
  <sheetProtection algorithmName="SHA-512" hashValue="DDiI+VbcS6VBIyiYPtY5l1jEfQkWYlAsznzcRaXolYbfwfWpHdYT3lZtCivx7vhp2xEP1hR732S7UelrznVD8A==" saltValue="ZM8nYdNJ0xagVrLjpVh3ag==" spinCount="100000" sheet="1" objects="1" scenarios="1"/>
  <protectedRanges>
    <protectedRange sqref="H37:H44" name="Raspon4_3"/>
    <protectedRange sqref="H45" name="Raspon4_3_1"/>
  </protectedRanges>
  <mergeCells count="54">
    <mergeCell ref="G26:G33"/>
    <mergeCell ref="H26:H33"/>
    <mergeCell ref="I26:I33"/>
    <mergeCell ref="B26:B33"/>
    <mergeCell ref="A26:A33"/>
    <mergeCell ref="F26:F33"/>
    <mergeCell ref="D26:D33"/>
    <mergeCell ref="E26:E33"/>
    <mergeCell ref="C40:I40"/>
    <mergeCell ref="A40:B40"/>
    <mergeCell ref="B34:B36"/>
    <mergeCell ref="A34:A36"/>
    <mergeCell ref="D34:D36"/>
    <mergeCell ref="E34:E36"/>
    <mergeCell ref="F34:F36"/>
    <mergeCell ref="D14:D19"/>
    <mergeCell ref="A20:A25"/>
    <mergeCell ref="B20:B25"/>
    <mergeCell ref="F20:F25"/>
    <mergeCell ref="E14:E19"/>
    <mergeCell ref="D20:D25"/>
    <mergeCell ref="E20:E25"/>
    <mergeCell ref="H48:I48"/>
    <mergeCell ref="A48:C48"/>
    <mergeCell ref="G47:I47"/>
    <mergeCell ref="A47:C47"/>
    <mergeCell ref="A7:C7"/>
    <mergeCell ref="A9:I9"/>
    <mergeCell ref="A10:I10"/>
    <mergeCell ref="I14:I19"/>
    <mergeCell ref="B14:B19"/>
    <mergeCell ref="A11:I11"/>
    <mergeCell ref="A14:A19"/>
    <mergeCell ref="F14:F19"/>
    <mergeCell ref="G14:G19"/>
    <mergeCell ref="H14:H19"/>
    <mergeCell ref="A38:H38"/>
    <mergeCell ref="A44:B44"/>
    <mergeCell ref="A45:B45"/>
    <mergeCell ref="C45:I45"/>
    <mergeCell ref="G20:G25"/>
    <mergeCell ref="H20:H25"/>
    <mergeCell ref="I20:I25"/>
    <mergeCell ref="C41:I41"/>
    <mergeCell ref="G34:G36"/>
    <mergeCell ref="H34:H36"/>
    <mergeCell ref="I34:I36"/>
    <mergeCell ref="C44:I44"/>
    <mergeCell ref="A37:H37"/>
    <mergeCell ref="C42:I42"/>
    <mergeCell ref="A39:H39"/>
    <mergeCell ref="A41:B41"/>
    <mergeCell ref="A42:B43"/>
    <mergeCell ref="C43:I43"/>
  </mergeCells>
  <pageMargins left="0.7" right="0.7" top="0.75" bottom="0.75" header="0.3" footer="0.3"/>
  <pageSetup paperSize="9" scale="7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AA2EC-D22F-4B74-B73B-247547F99EA1}">
  <dimension ref="A7:B57"/>
  <sheetViews>
    <sheetView topLeftCell="A10" workbookViewId="0">
      <selection activeCell="B55" sqref="B55"/>
    </sheetView>
  </sheetViews>
  <sheetFormatPr defaultColWidth="8.7109375" defaultRowHeight="15" x14ac:dyDescent="0.25"/>
  <cols>
    <col min="1" max="1" width="45.7109375" style="22" customWidth="1"/>
    <col min="2" max="2" width="42.7109375" style="22" customWidth="1"/>
    <col min="3" max="16384" width="8.7109375" style="22"/>
  </cols>
  <sheetData>
    <row r="7" spans="1:2" ht="12" customHeight="1" x14ac:dyDescent="0.25">
      <c r="A7" s="20" t="s">
        <v>104</v>
      </c>
      <c r="B7" s="21"/>
    </row>
    <row r="8" spans="1:2" ht="12" customHeight="1" x14ac:dyDescent="0.25">
      <c r="A8" s="23"/>
      <c r="B8" s="21"/>
    </row>
    <row r="9" spans="1:2" ht="18" customHeight="1" x14ac:dyDescent="0.25">
      <c r="A9" s="97" t="s">
        <v>51</v>
      </c>
      <c r="B9" s="97"/>
    </row>
    <row r="10" spans="1:2" ht="12" customHeight="1" thickBot="1" x14ac:dyDescent="0.3">
      <c r="A10" s="24"/>
      <c r="B10" s="24"/>
    </row>
    <row r="11" spans="1:2" ht="12" customHeight="1" thickBot="1" x14ac:dyDescent="0.3">
      <c r="A11" s="98" t="s">
        <v>36</v>
      </c>
      <c r="B11" s="99"/>
    </row>
    <row r="12" spans="1:2" ht="12" customHeight="1" x14ac:dyDescent="0.25">
      <c r="A12" s="25" t="s">
        <v>1</v>
      </c>
      <c r="B12" s="7" t="s">
        <v>37</v>
      </c>
    </row>
    <row r="13" spans="1:2" ht="12" customHeight="1" x14ac:dyDescent="0.25">
      <c r="A13" s="26" t="s">
        <v>2</v>
      </c>
      <c r="B13" s="27" t="s">
        <v>38</v>
      </c>
    </row>
    <row r="14" spans="1:2" ht="12" customHeight="1" thickBot="1" x14ac:dyDescent="0.3">
      <c r="A14" s="28" t="s">
        <v>6</v>
      </c>
      <c r="B14" s="10">
        <v>59624928052</v>
      </c>
    </row>
    <row r="15" spans="1:2" ht="12" customHeight="1" thickBot="1" x14ac:dyDescent="0.3">
      <c r="A15" s="98" t="s">
        <v>4</v>
      </c>
      <c r="B15" s="99"/>
    </row>
    <row r="16" spans="1:2" ht="12" customHeight="1" x14ac:dyDescent="0.25">
      <c r="A16" s="25" t="s">
        <v>1</v>
      </c>
      <c r="B16" s="36"/>
    </row>
    <row r="17" spans="1:2" ht="12" customHeight="1" x14ac:dyDescent="0.25">
      <c r="A17" s="29" t="s">
        <v>2</v>
      </c>
      <c r="B17" s="36"/>
    </row>
    <row r="18" spans="1:2" ht="12" customHeight="1" x14ac:dyDescent="0.25">
      <c r="A18" s="29" t="s">
        <v>5</v>
      </c>
      <c r="B18" s="36"/>
    </row>
    <row r="19" spans="1:2" ht="12" customHeight="1" x14ac:dyDescent="0.25">
      <c r="A19" s="29" t="s">
        <v>6</v>
      </c>
      <c r="B19" s="36"/>
    </row>
    <row r="20" spans="1:2" ht="12" customHeight="1" x14ac:dyDescent="0.25">
      <c r="A20" s="29" t="s">
        <v>39</v>
      </c>
      <c r="B20" s="36"/>
    </row>
    <row r="21" spans="1:2" ht="12" customHeight="1" x14ac:dyDescent="0.25">
      <c r="A21" s="29" t="s">
        <v>7</v>
      </c>
      <c r="B21" s="36"/>
    </row>
    <row r="22" spans="1:2" ht="12" customHeight="1" x14ac:dyDescent="0.25">
      <c r="A22" s="29" t="s">
        <v>8</v>
      </c>
      <c r="B22" s="36"/>
    </row>
    <row r="23" spans="1:2" ht="12" customHeight="1" x14ac:dyDescent="0.25">
      <c r="A23" s="29" t="s">
        <v>3</v>
      </c>
      <c r="B23" s="36"/>
    </row>
    <row r="24" spans="1:2" ht="12" customHeight="1" x14ac:dyDescent="0.25">
      <c r="A24" s="29" t="s">
        <v>40</v>
      </c>
      <c r="B24" s="36"/>
    </row>
    <row r="25" spans="1:2" ht="12" customHeight="1" x14ac:dyDescent="0.25">
      <c r="A25" s="29" t="s">
        <v>9</v>
      </c>
      <c r="B25" s="36"/>
    </row>
    <row r="26" spans="1:2" ht="12" customHeight="1" thickBot="1" x14ac:dyDescent="0.3">
      <c r="A26" s="26" t="s">
        <v>10</v>
      </c>
      <c r="B26" s="36"/>
    </row>
    <row r="27" spans="1:2" ht="12" customHeight="1" thickBot="1" x14ac:dyDescent="0.3">
      <c r="A27" s="98" t="s">
        <v>11</v>
      </c>
      <c r="B27" s="99"/>
    </row>
    <row r="28" spans="1:2" ht="12" customHeight="1" x14ac:dyDescent="0.25">
      <c r="A28" s="25" t="s">
        <v>1</v>
      </c>
      <c r="B28" s="36"/>
    </row>
    <row r="29" spans="1:2" ht="12" customHeight="1" x14ac:dyDescent="0.25">
      <c r="A29" s="29" t="s">
        <v>2</v>
      </c>
      <c r="B29" s="37"/>
    </row>
    <row r="30" spans="1:2" ht="12" customHeight="1" x14ac:dyDescent="0.25">
      <c r="A30" s="29" t="s">
        <v>6</v>
      </c>
      <c r="B30" s="37"/>
    </row>
    <row r="31" spans="1:2" ht="12" customHeight="1" x14ac:dyDescent="0.25">
      <c r="A31" s="29" t="s">
        <v>39</v>
      </c>
      <c r="B31" s="37"/>
    </row>
    <row r="32" spans="1:2" ht="12" customHeight="1" x14ac:dyDescent="0.25">
      <c r="A32" s="29" t="s">
        <v>12</v>
      </c>
      <c r="B32" s="37"/>
    </row>
    <row r="33" spans="1:2" ht="12" customHeight="1" x14ac:dyDescent="0.25">
      <c r="A33" s="29" t="s">
        <v>13</v>
      </c>
      <c r="B33" s="37"/>
    </row>
    <row r="34" spans="1:2" ht="12" customHeight="1" x14ac:dyDescent="0.25">
      <c r="A34" s="29" t="s">
        <v>14</v>
      </c>
      <c r="B34" s="37"/>
    </row>
    <row r="35" spans="1:2" ht="12" customHeight="1" thickBot="1" x14ac:dyDescent="0.3">
      <c r="A35" s="29" t="s">
        <v>33</v>
      </c>
      <c r="B35" s="37"/>
    </row>
    <row r="36" spans="1:2" ht="12" customHeight="1" thickBot="1" x14ac:dyDescent="0.3">
      <c r="A36" s="100" t="s">
        <v>16</v>
      </c>
      <c r="B36" s="99"/>
    </row>
    <row r="37" spans="1:2" ht="12" customHeight="1" x14ac:dyDescent="0.25">
      <c r="A37" s="96" t="s">
        <v>12</v>
      </c>
      <c r="B37" s="73" t="s">
        <v>144</v>
      </c>
    </row>
    <row r="38" spans="1:2" ht="12" customHeight="1" x14ac:dyDescent="0.25">
      <c r="A38" s="96"/>
      <c r="B38" s="7" t="s">
        <v>148</v>
      </c>
    </row>
    <row r="39" spans="1:2" ht="12" customHeight="1" x14ac:dyDescent="0.25">
      <c r="A39" s="25" t="s">
        <v>41</v>
      </c>
      <c r="B39" s="73" t="s">
        <v>95</v>
      </c>
    </row>
    <row r="40" spans="1:2" ht="12" customHeight="1" x14ac:dyDescent="0.25">
      <c r="A40" s="29" t="s">
        <v>17</v>
      </c>
      <c r="B40" s="38"/>
    </row>
    <row r="41" spans="1:2" ht="12" customHeight="1" x14ac:dyDescent="0.25">
      <c r="A41" s="29" t="s">
        <v>18</v>
      </c>
      <c r="B41" s="37"/>
    </row>
    <row r="42" spans="1:2" ht="12" customHeight="1" x14ac:dyDescent="0.25">
      <c r="A42" s="29" t="s">
        <v>19</v>
      </c>
      <c r="B42" s="38"/>
    </row>
    <row r="43" spans="1:2" ht="12" customHeight="1" x14ac:dyDescent="0.25">
      <c r="A43" s="29" t="s">
        <v>20</v>
      </c>
      <c r="B43" s="37"/>
    </row>
    <row r="44" spans="1:2" ht="12" customHeight="1" x14ac:dyDescent="0.25">
      <c r="A44" s="29" t="s">
        <v>21</v>
      </c>
      <c r="B44" s="8">
        <f>SUM(B40+B42)</f>
        <v>0</v>
      </c>
    </row>
    <row r="45" spans="1:2" ht="12" customHeight="1" x14ac:dyDescent="0.25">
      <c r="A45" s="29" t="s">
        <v>22</v>
      </c>
      <c r="B45" s="37"/>
    </row>
    <row r="46" spans="1:2" ht="12" customHeight="1" x14ac:dyDescent="0.25">
      <c r="A46" s="29" t="s">
        <v>23</v>
      </c>
      <c r="B46" s="9" t="s">
        <v>34</v>
      </c>
    </row>
    <row r="47" spans="1:2" ht="12" customHeight="1" thickBot="1" x14ac:dyDescent="0.3">
      <c r="A47" s="28" t="s">
        <v>24</v>
      </c>
      <c r="B47" s="10" t="s">
        <v>58</v>
      </c>
    </row>
    <row r="48" spans="1:2" ht="12" customHeight="1" x14ac:dyDescent="0.25">
      <c r="A48" s="30"/>
      <c r="B48" s="30"/>
    </row>
    <row r="49" spans="1:2" ht="12" customHeight="1" x14ac:dyDescent="0.25">
      <c r="A49" s="4" t="s">
        <v>52</v>
      </c>
      <c r="B49" s="5" t="s">
        <v>53</v>
      </c>
    </row>
    <row r="50" spans="1:2" ht="12" customHeight="1" x14ac:dyDescent="0.25">
      <c r="A50" s="39"/>
      <c r="B50" s="40"/>
    </row>
    <row r="51" spans="1:2" ht="12" customHeight="1" x14ac:dyDescent="0.25">
      <c r="A51" s="31"/>
      <c r="B51" s="32"/>
    </row>
    <row r="52" spans="1:2" ht="12" customHeight="1" x14ac:dyDescent="0.25">
      <c r="A52" s="21"/>
      <c r="B52" s="33"/>
    </row>
    <row r="53" spans="1:2" ht="12" customHeight="1" x14ac:dyDescent="0.25">
      <c r="A53" s="21"/>
      <c r="B53" s="34"/>
    </row>
    <row r="54" spans="1:2" ht="12" customHeight="1" x14ac:dyDescent="0.25">
      <c r="A54" s="21"/>
      <c r="B54" s="33"/>
    </row>
    <row r="55" spans="1:2" ht="12" customHeight="1" x14ac:dyDescent="0.25">
      <c r="A55" s="35"/>
    </row>
    <row r="56" spans="1:2" ht="12" customHeight="1" x14ac:dyDescent="0.25">
      <c r="A56" s="35"/>
    </row>
    <row r="57" spans="1:2" ht="12" customHeight="1" x14ac:dyDescent="0.25"/>
  </sheetData>
  <sheetProtection algorithmName="SHA-512" hashValue="pKXFEKhNk02t8O9npbkd8nSMjHCEslvIVjG7G+mIn8OpYFibYKWMXWOjGR5yf4PBh7lnjRLGj9JRakywYVqdSA==" saltValue="2MEEI+laFHSGw/tiqPP8mQ==" spinCount="100000" sheet="1" objects="1" scenarios="1"/>
  <protectedRanges>
    <protectedRange sqref="B40:B43" name="Raspon5"/>
    <protectedRange sqref="B16:B26" name="Raspon1"/>
    <protectedRange sqref="B28:B35" name="Raspon2"/>
    <protectedRange sqref="B45" name="Raspon3"/>
    <protectedRange sqref="B45" name="Raspon4"/>
    <protectedRange sqref="B45" name="Raspon6"/>
  </protectedRanges>
  <mergeCells count="6">
    <mergeCell ref="A37:A38"/>
    <mergeCell ref="A9:B9"/>
    <mergeCell ref="A11:B11"/>
    <mergeCell ref="A15:B15"/>
    <mergeCell ref="A27:B27"/>
    <mergeCell ref="A36:B3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86965-470D-4502-B48D-F36EA7F8D4BC}">
  <dimension ref="A7:J28"/>
  <sheetViews>
    <sheetView tabSelected="1" topLeftCell="A4" zoomScale="110" zoomScaleNormal="110" workbookViewId="0">
      <selection activeCell="C16" sqref="C16"/>
    </sheetView>
  </sheetViews>
  <sheetFormatPr defaultColWidth="9.140625" defaultRowHeight="12.75" x14ac:dyDescent="0.25"/>
  <cols>
    <col min="1" max="1" width="4.7109375" style="49" customWidth="1"/>
    <col min="2" max="2" width="16.85546875" style="49" customWidth="1"/>
    <col min="3" max="3" width="43.42578125" style="49" customWidth="1"/>
    <col min="4" max="5" width="19.28515625" style="49" customWidth="1"/>
    <col min="6" max="7" width="14.7109375" style="49" customWidth="1"/>
    <col min="8" max="8" width="16.7109375" style="49" customWidth="1"/>
    <col min="9" max="9" width="14.7109375" style="49" customWidth="1"/>
    <col min="10" max="16384" width="9.140625" style="49"/>
  </cols>
  <sheetData>
    <row r="7" spans="1:9" s="42" customFormat="1" ht="12" customHeight="1" x14ac:dyDescent="0.25">
      <c r="A7" s="81" t="s">
        <v>105</v>
      </c>
      <c r="B7" s="81"/>
      <c r="C7" s="81"/>
      <c r="D7" s="64"/>
      <c r="E7" s="64"/>
      <c r="F7" s="41"/>
      <c r="G7" s="41"/>
      <c r="H7" s="41"/>
      <c r="I7" s="41"/>
    </row>
    <row r="8" spans="1:9" s="42" customFormat="1" x14ac:dyDescent="0.25">
      <c r="A8" s="43"/>
      <c r="B8" s="43"/>
      <c r="C8" s="43"/>
      <c r="D8" s="43"/>
      <c r="E8" s="43"/>
      <c r="F8" s="41"/>
      <c r="G8" s="41"/>
      <c r="H8" s="41"/>
      <c r="I8" s="41"/>
    </row>
    <row r="9" spans="1:9" s="44" customFormat="1" ht="18" customHeight="1" x14ac:dyDescent="0.25">
      <c r="A9" s="134" t="s">
        <v>25</v>
      </c>
      <c r="B9" s="135"/>
      <c r="C9" s="135"/>
      <c r="D9" s="135"/>
      <c r="E9" s="135"/>
      <c r="F9" s="135"/>
      <c r="G9" s="135"/>
      <c r="H9" s="135"/>
      <c r="I9" s="135"/>
    </row>
    <row r="10" spans="1:9" s="42" customFormat="1" ht="12" customHeight="1" x14ac:dyDescent="0.25">
      <c r="A10" s="136" t="s">
        <v>147</v>
      </c>
      <c r="B10" s="136"/>
      <c r="C10" s="136"/>
      <c r="D10" s="136"/>
      <c r="E10" s="136"/>
      <c r="F10" s="136"/>
      <c r="G10" s="136"/>
      <c r="H10" s="136"/>
      <c r="I10" s="136"/>
    </row>
    <row r="11" spans="1:9" s="42" customFormat="1" ht="12" customHeight="1" x14ac:dyDescent="0.25">
      <c r="A11" s="136" t="s">
        <v>139</v>
      </c>
      <c r="B11" s="136"/>
      <c r="C11" s="136"/>
      <c r="D11" s="136"/>
      <c r="E11" s="136"/>
      <c r="F11" s="136"/>
      <c r="G11" s="136"/>
      <c r="H11" s="136"/>
      <c r="I11" s="136"/>
    </row>
    <row r="12" spans="1:9" s="42" customFormat="1" ht="12" customHeight="1" thickBot="1" x14ac:dyDescent="0.3">
      <c r="A12" s="53"/>
      <c r="B12" s="53"/>
      <c r="C12" s="53"/>
      <c r="D12" s="53"/>
      <c r="E12" s="53"/>
      <c r="F12" s="53"/>
      <c r="G12" s="53"/>
      <c r="H12" s="53"/>
      <c r="I12" s="53"/>
    </row>
    <row r="13" spans="1:9" s="47" customFormat="1" ht="24" customHeight="1" thickBot="1" x14ac:dyDescent="0.3">
      <c r="A13" s="46" t="s">
        <v>31</v>
      </c>
      <c r="B13" s="75" t="s">
        <v>32</v>
      </c>
      <c r="C13" s="54" t="s">
        <v>60</v>
      </c>
      <c r="D13" s="75" t="s">
        <v>91</v>
      </c>
      <c r="E13" s="75" t="s">
        <v>92</v>
      </c>
      <c r="F13" s="46" t="s">
        <v>28</v>
      </c>
      <c r="G13" s="46" t="s">
        <v>54</v>
      </c>
      <c r="H13" s="46" t="s">
        <v>26</v>
      </c>
      <c r="I13" s="46" t="s">
        <v>27</v>
      </c>
    </row>
    <row r="14" spans="1:9" s="47" customFormat="1" ht="17.25" customHeight="1" x14ac:dyDescent="0.25">
      <c r="A14" s="176" t="s">
        <v>0</v>
      </c>
      <c r="B14" s="143" t="s">
        <v>98</v>
      </c>
      <c r="C14" s="71" t="s">
        <v>99</v>
      </c>
      <c r="D14" s="150"/>
      <c r="E14" s="154"/>
      <c r="F14" s="140" t="s">
        <v>59</v>
      </c>
      <c r="G14" s="105">
        <v>1</v>
      </c>
      <c r="H14" s="107"/>
      <c r="I14" s="109">
        <f>G14*H14</f>
        <v>0</v>
      </c>
    </row>
    <row r="15" spans="1:9" s="47" customFormat="1" ht="17.25" customHeight="1" x14ac:dyDescent="0.25">
      <c r="A15" s="176"/>
      <c r="B15" s="139"/>
      <c r="C15" s="71" t="s">
        <v>125</v>
      </c>
      <c r="D15" s="151"/>
      <c r="E15" s="151"/>
      <c r="F15" s="163"/>
      <c r="G15" s="160"/>
      <c r="H15" s="161"/>
      <c r="I15" s="162"/>
    </row>
    <row r="16" spans="1:9" s="47" customFormat="1" ht="17.25" customHeight="1" x14ac:dyDescent="0.25">
      <c r="A16" s="176"/>
      <c r="B16" s="139"/>
      <c r="C16" s="71" t="s">
        <v>124</v>
      </c>
      <c r="D16" s="151"/>
      <c r="E16" s="151"/>
      <c r="F16" s="163"/>
      <c r="G16" s="160"/>
      <c r="H16" s="161"/>
      <c r="I16" s="162"/>
    </row>
    <row r="17" spans="1:10" s="47" customFormat="1" ht="17.25" customHeight="1" thickBot="1" x14ac:dyDescent="0.3">
      <c r="A17" s="177"/>
      <c r="B17" s="140"/>
      <c r="C17" s="77" t="s">
        <v>126</v>
      </c>
      <c r="D17" s="151"/>
      <c r="E17" s="151"/>
      <c r="F17" s="163"/>
      <c r="G17" s="160"/>
      <c r="H17" s="161"/>
      <c r="I17" s="162"/>
    </row>
    <row r="18" spans="1:10" ht="12" customHeight="1" thickBot="1" x14ac:dyDescent="0.3">
      <c r="A18" s="120" t="s">
        <v>93</v>
      </c>
      <c r="B18" s="146"/>
      <c r="C18" s="146"/>
      <c r="D18" s="146"/>
      <c r="E18" s="146"/>
      <c r="F18" s="146"/>
      <c r="G18" s="146"/>
      <c r="H18" s="147"/>
      <c r="I18" s="48">
        <f>SUM(I14:I17)</f>
        <v>0</v>
      </c>
    </row>
    <row r="19" spans="1:10" ht="12" customHeight="1" thickBot="1" x14ac:dyDescent="0.3">
      <c r="A19" s="120" t="s">
        <v>42</v>
      </c>
      <c r="B19" s="146"/>
      <c r="C19" s="146"/>
      <c r="D19" s="146"/>
      <c r="E19" s="146"/>
      <c r="F19" s="146"/>
      <c r="G19" s="146"/>
      <c r="H19" s="147"/>
      <c r="I19" s="52"/>
    </row>
    <row r="20" spans="1:10" ht="12" customHeight="1" thickBot="1" x14ac:dyDescent="0.3">
      <c r="A20" s="123" t="s">
        <v>94</v>
      </c>
      <c r="B20" s="121"/>
      <c r="C20" s="121"/>
      <c r="D20" s="121"/>
      <c r="E20" s="121"/>
      <c r="F20" s="121"/>
      <c r="G20" s="121"/>
      <c r="H20" s="121"/>
      <c r="I20" s="48">
        <f>SUM(I18:I19)</f>
        <v>0</v>
      </c>
    </row>
    <row r="21" spans="1:10" ht="12" customHeight="1" x14ac:dyDescent="0.25">
      <c r="A21" s="124" t="s">
        <v>128</v>
      </c>
      <c r="B21" s="125"/>
      <c r="C21" s="110" t="s">
        <v>129</v>
      </c>
      <c r="D21" s="111"/>
      <c r="E21" s="111"/>
      <c r="F21" s="111"/>
      <c r="G21" s="111"/>
      <c r="H21" s="111"/>
      <c r="I21" s="112"/>
    </row>
    <row r="22" spans="1:10" ht="12" customHeight="1" x14ac:dyDescent="0.25">
      <c r="A22" s="124" t="s">
        <v>43</v>
      </c>
      <c r="B22" s="125"/>
      <c r="C22" s="110" t="s">
        <v>107</v>
      </c>
      <c r="D22" s="111"/>
      <c r="E22" s="111"/>
      <c r="F22" s="111"/>
      <c r="G22" s="111"/>
      <c r="H22" s="111"/>
      <c r="I22" s="112"/>
    </row>
    <row r="23" spans="1:10" ht="12" customHeight="1" x14ac:dyDescent="0.25">
      <c r="A23" s="171" t="s">
        <v>15</v>
      </c>
      <c r="B23" s="172"/>
      <c r="C23" s="173" t="s">
        <v>71</v>
      </c>
      <c r="D23" s="174"/>
      <c r="E23" s="174"/>
      <c r="F23" s="174"/>
      <c r="G23" s="174"/>
      <c r="H23" s="174"/>
      <c r="I23" s="175"/>
    </row>
    <row r="24" spans="1:10" ht="24" customHeight="1" x14ac:dyDescent="0.25">
      <c r="A24" s="148" t="s">
        <v>63</v>
      </c>
      <c r="B24" s="149"/>
      <c r="C24" s="117" t="s">
        <v>64</v>
      </c>
      <c r="D24" s="118"/>
      <c r="E24" s="118"/>
      <c r="F24" s="118"/>
      <c r="G24" s="118"/>
      <c r="H24" s="118"/>
      <c r="I24" s="119"/>
    </row>
    <row r="25" spans="1:10" ht="15.75" customHeight="1" thickBot="1" x14ac:dyDescent="0.3">
      <c r="A25" s="167" t="s">
        <v>130</v>
      </c>
      <c r="B25" s="168"/>
      <c r="C25" s="169" t="s">
        <v>131</v>
      </c>
      <c r="D25" s="169"/>
      <c r="E25" s="169"/>
      <c r="F25" s="169"/>
      <c r="G25" s="169"/>
      <c r="H25" s="169"/>
      <c r="I25" s="170"/>
      <c r="J25" s="76"/>
    </row>
    <row r="26" spans="1:10" s="42" customFormat="1" x14ac:dyDescent="0.25">
      <c r="A26" s="53"/>
      <c r="B26" s="53"/>
      <c r="C26" s="53"/>
      <c r="D26" s="53"/>
      <c r="E26" s="53"/>
      <c r="F26" s="53"/>
      <c r="G26" s="53"/>
      <c r="H26" s="53"/>
      <c r="I26" s="53"/>
    </row>
    <row r="27" spans="1:10" s="42" customFormat="1" ht="12.75" customHeight="1" x14ac:dyDescent="0.25">
      <c r="A27" s="133" t="s">
        <v>52</v>
      </c>
      <c r="B27" s="133"/>
      <c r="C27" s="133"/>
      <c r="D27" s="67"/>
      <c r="E27" s="67"/>
      <c r="F27" s="50"/>
      <c r="G27" s="132" t="s">
        <v>53</v>
      </c>
      <c r="H27" s="132"/>
      <c r="I27" s="132"/>
      <c r="J27" s="6"/>
    </row>
    <row r="28" spans="1:10" s="51" customFormat="1" ht="12" x14ac:dyDescent="0.25">
      <c r="A28" s="131"/>
      <c r="B28" s="131"/>
      <c r="C28" s="131"/>
      <c r="D28" s="70"/>
      <c r="E28" s="70"/>
      <c r="H28" s="130"/>
      <c r="I28" s="130"/>
    </row>
  </sheetData>
  <sheetProtection algorithmName="SHA-512" hashValue="QJrPdD+tG67vcHywz/ETatnmHP2RZWOgwJ68UxZ3kWTDFwDALmJBi/BnfAcK4KkuGCuBryXCmOFcRgiOfRipGA==" saltValue="oz2mAVy4GdCQBEGYbx7R1A==" spinCount="100000" sheet="1" objects="1" scenarios="1"/>
  <protectedRanges>
    <protectedRange sqref="H18:H20 H22:H23 H24" name="Raspon4_3"/>
    <protectedRange sqref="H21" name="Raspon4_3_1"/>
    <protectedRange sqref="H25" name="Raspon4_3_2"/>
  </protectedRanges>
  <mergeCells count="29">
    <mergeCell ref="A28:C28"/>
    <mergeCell ref="H28:I28"/>
    <mergeCell ref="A11:I11"/>
    <mergeCell ref="C23:I23"/>
    <mergeCell ref="A24:B24"/>
    <mergeCell ref="C24:I24"/>
    <mergeCell ref="A27:C27"/>
    <mergeCell ref="G27:I27"/>
    <mergeCell ref="A18:H18"/>
    <mergeCell ref="A19:H19"/>
    <mergeCell ref="A20:H20"/>
    <mergeCell ref="A21:B21"/>
    <mergeCell ref="C21:I21"/>
    <mergeCell ref="A22:B22"/>
    <mergeCell ref="C22:I22"/>
    <mergeCell ref="A14:A17"/>
    <mergeCell ref="A7:C7"/>
    <mergeCell ref="A9:I9"/>
    <mergeCell ref="A10:I10"/>
    <mergeCell ref="A25:B25"/>
    <mergeCell ref="C25:I25"/>
    <mergeCell ref="A23:B23"/>
    <mergeCell ref="B14:B17"/>
    <mergeCell ref="D14:D17"/>
    <mergeCell ref="E14:E17"/>
    <mergeCell ref="F14:F17"/>
    <mergeCell ref="G14:G17"/>
    <mergeCell ref="H14:H17"/>
    <mergeCell ref="I14:I1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Poziv na dostavu ponude</vt:lpstr>
      <vt:lpstr>Privitak 1a.</vt:lpstr>
      <vt:lpstr>Privitak 1b.</vt:lpstr>
      <vt:lpstr>Privitak 2a.</vt:lpstr>
      <vt:lpstr>Privitak 2b.</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Vedran Kruljac</dc:creator>
  <cp:lastModifiedBy>shutinec</cp:lastModifiedBy>
  <cp:lastPrinted>2023-03-01T09:44:21Z</cp:lastPrinted>
  <dcterms:created xsi:type="dcterms:W3CDTF">2015-01-15T09:53:58Z</dcterms:created>
  <dcterms:modified xsi:type="dcterms:W3CDTF">2023-05-04T07:03:20Z</dcterms:modified>
</cp:coreProperties>
</file>