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FC5A603F-B629-4646-B6FC-F36C3AC25713}"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9" l="1"/>
  <c r="G37" i="19" s="1"/>
  <c r="B43" i="15" l="1"/>
</calcChain>
</file>

<file path=xl/sharedStrings.xml><?xml version="1.0" encoding="utf-8"?>
<sst xmlns="http://schemas.openxmlformats.org/spreadsheetml/2006/main" count="144" uniqueCount="134">
  <si>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</si>
  <si>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</si>
  <si>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</si>
  <si>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</si>
  <si>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</si>
  <si>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</si>
  <si>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</si>
  <si>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</si>
  <si>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</si>
  <si>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</si>
  <si>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</si>
  <si>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</si>
  <si>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</si>
  <si>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</si>
  <si>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</si>
  <si>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</si>
  <si>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</si>
  <si>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</si>
  <si>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</si>
  <si>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</si>
  <si>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</si>
  <si>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</si>
  <si>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</si>
  <si>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</si>
  <si>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</si>
  <si>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</si>
  <si>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</si>
  <si>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</si>
  <si>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</si>
  <si>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</si>
  <si>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</si>
  <si>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</si>
  <si>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</si>
  <si>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</si>
  <si>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</si>
  <si>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</si>
  <si>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</si>
  <si>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</si>
  <si>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</si>
  <si>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</si>
  <si>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</si>
  <si>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</si>
  <si>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</si>
  <si>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</si>
  <si>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</si>
  <si>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</si>
  <si>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</si>
  <si>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</si>
  <si>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</si>
  <si>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</si>
  <si>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</si>
  <si>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</si>
  <si>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</si>
  <si>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</si>
  <si>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</si>
  <si>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</si>
  <si>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</si>
  <si>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</si>
  <si>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</si>
  <si>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</si>
  <si>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</si>
  <si>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</si>
  <si>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</si>
  <si>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</si>
  <si>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</si>
  <si>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</si>
  <si>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</si>
  <si>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</si>
  <si>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</si>
  <si>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</si>
  <si>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Najam osobnog automobila</t>
  </si>
  <si>
    <t>TEHNIČKE SPEFIKACIJE</t>
  </si>
  <si>
    <t>Snaga:</t>
  </si>
  <si>
    <t>Zapremnina:</t>
  </si>
  <si>
    <t>Broj sjedala:</t>
  </si>
  <si>
    <t>PROIZVOĐAČ:</t>
  </si>
  <si>
    <t>MODEL:</t>
  </si>
  <si>
    <t>Povrat robe neodgovarajuće količine i kvalitete:</t>
  </si>
  <si>
    <t>nakon zaprimanja, pregleda i zapisničkog utvrđivanja neodgovarajuće količine i kvalitete odmah, a kod zapakirane robe, nakon otvaranja ambalaže</t>
  </si>
  <si>
    <t>OSOBNI AUTOMOBIL</t>
  </si>
  <si>
    <t>najmanje 110 kW</t>
  </si>
  <si>
    <t>najmanje 1968 cm3</t>
  </si>
  <si>
    <t>Emisija CO2:</t>
  </si>
  <si>
    <t>najviše 140/g/km</t>
  </si>
  <si>
    <t>Gorivo:</t>
  </si>
  <si>
    <t>dizel</t>
  </si>
  <si>
    <t>Mjenjač.</t>
  </si>
  <si>
    <t>automatski</t>
  </si>
  <si>
    <t>Oblik karoserije:</t>
  </si>
  <si>
    <t>SUV</t>
  </si>
  <si>
    <t>mjesečni najam</t>
  </si>
  <si>
    <t>JEDINIČNA CIJENA</t>
  </si>
  <si>
    <t>Boja vozila:</t>
  </si>
  <si>
    <t>crna, siva, srebrna ili plava</t>
  </si>
  <si>
    <t>Najdulji rok preuzimanja vozila:</t>
  </si>
  <si>
    <t>30 kalendarskih dana od dana sklapanja Ugovora</t>
  </si>
  <si>
    <t>Godišnja tolerancija prijeđenih kilometara:</t>
  </si>
  <si>
    <t>Cijena dodatnoga kilometra:</t>
  </si>
  <si>
    <t>Ukupna tolerancija prijeđenih kilometara tijekom najma.</t>
  </si>
  <si>
    <t>Pokriće ponude:</t>
  </si>
  <si>
    <t>pneumatika (montaža, skladištenje i nabava)</t>
  </si>
  <si>
    <t>asistencija i podrška korisnicima</t>
  </si>
  <si>
    <t>police AO i AK</t>
  </si>
  <si>
    <t>tehnički pregled i registracija vozila</t>
  </si>
  <si>
    <t>RTV pristojba</t>
  </si>
  <si>
    <t>kompletno dodatno izvanredno održavanje (izvanredno održavanje uz dodatak svih radova koji osiguravaju tehničku i funkcionalnu ispravnost vozila, izuzevši kvarove koji su posljedica korištenja vozila suprotno uputama i preporukama proizvođača vozila)</t>
  </si>
  <si>
    <t>vatrogasni aparat i obvezna oprema</t>
  </si>
  <si>
    <t>kompletno redovito održavanje (servisne aktivnosti prema zahtjevu proizvođača vozila)</t>
  </si>
  <si>
    <t>kompletno izvanredno održavanje (servisne aktivnosti koje su posljedica redovitog habanja i trošenja vozila)</t>
  </si>
  <si>
    <t>trošak sklapanja Ugovora</t>
  </si>
  <si>
    <t>financiranje najma</t>
  </si>
  <si>
    <t>KLASA: 406-01/25-01/15</t>
  </si>
  <si>
    <t>UR. BROJ: 2186-0336-08/2-25-2</t>
  </si>
  <si>
    <t>Varaždin, 28. ožujka 2025.</t>
  </si>
  <si>
    <t>• gospodarskim subjektima</t>
  </si>
  <si>
    <t>Sveučilište Sjever (u nastavku: naručitelj), poziva Vas da dostavite ponudu u nabavi najma osobnog automobila,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</si>
  <si>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</si>
  <si>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t>1. zahtjev za pojašnjenjem ovog Poziva i njegovih privitaka do: 3. travnja 2024. do 12,00 h, a</t>
  </si>
  <si>
    <t>2. ponudu 4. travnja 2024., u roku od 9,00-10,00 h.</t>
  </si>
  <si>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</si>
  <si>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2025/38» ili</t>
    </r>
  </si>
  <si>
    <r>
      <t>dr. sc. Vedran Kruljac</t>
    </r>
    <r>
      <rPr>
        <sz val="9"/>
        <rFont val="UniN Reg"/>
        <family val="3"/>
      </rPr>
      <t>, v. r.</t>
    </r>
  </si>
  <si>
    <r>
      <t>Josip Bunić, struč. spec. ing. sec.</t>
    </r>
    <r>
      <rPr>
        <sz val="9"/>
        <rFont val="UniN Reg"/>
        <family val="3"/>
      </rPr>
      <t>, v. r.</t>
    </r>
  </si>
  <si>
    <t>2-4. Stručnom povjerenstvu naručitelja</t>
  </si>
  <si>
    <t>5. Pismohrana</t>
  </si>
  <si>
    <t>Privitak 1.</t>
  </si>
  <si>
    <t>J 2025/38</t>
  </si>
  <si>
    <t>do 60 dana od dana otvaranja ponuda</t>
  </si>
  <si>
    <r>
      <t xml:space="preserve">Privitak </t>
    </r>
    <r>
      <rPr>
        <sz val="9"/>
        <rFont val="UniN Reg"/>
        <family val="3"/>
      </rPr>
      <t>2.</t>
    </r>
  </si>
  <si>
    <r>
      <t xml:space="preserve">U POSTUPKU NABAVE </t>
    </r>
    <r>
      <rPr>
        <sz val="9"/>
        <rFont val="UniN Reg"/>
        <family val="3"/>
      </rPr>
      <t xml:space="preserve">NAJMA OSOBNOG AUTOMOBILA </t>
    </r>
    <r>
      <rPr>
        <sz val="9"/>
        <rFont val="UniN Reg"/>
        <family val="3"/>
        <charset val="238"/>
      </rPr>
      <t>ZA SVEUČILIŠTE SJEVER</t>
    </r>
  </si>
  <si>
    <r>
      <rPr>
        <sz val="9"/>
        <rFont val="UniN Reg"/>
        <family val="3"/>
      </rPr>
      <t>TOČNA KOLIČINA</t>
    </r>
  </si>
  <si>
    <r>
      <t>Mjest</t>
    </r>
    <r>
      <rPr>
        <sz val="9"/>
        <rFont val="UniN Reg"/>
        <family val="3"/>
      </rPr>
      <t>o isporuke:</t>
    </r>
  </si>
  <si>
    <r>
      <rPr>
        <sz val="9"/>
        <rFont val="UniN Reg"/>
        <family val="3"/>
      </rPr>
      <t>Sveučilište Sjever, Sveučilišni centar Varaždin, Jurja Križanića 31b, 42000 Varaždin</t>
    </r>
  </si>
  <si>
    <r>
      <t xml:space="preserve">Kriterij za odabir ponude je najniža cijena. Cijena ponude ne smije biti viša od procijenjene vrijednosti nabave u iznosu od </t>
    </r>
    <r>
      <rPr>
        <u/>
        <sz val="9"/>
        <rFont val="UniN Reg"/>
        <family val="3"/>
      </rPr>
      <t>23.500,00 €</t>
    </r>
    <r>
      <rPr>
        <sz val="9"/>
        <rFont val="UniN Reg"/>
        <family val="3"/>
      </rPr>
      <t xml:space="preserve"> bez PDV-a, a s odabranim ponuditeljem sklopit će se ugovor na razdoblje do 24 mjeseca.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</si>
</sst>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 &quot;€&quot;"/>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125">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Alignment="1">
      <alignment horizontal="justify" vertical="center" wrapText="1"/>
    </xf>
    <xf numFmtId="20" fontId="5" fillId="3" borderId="26" xfId="0" quotePrefix="1" applyNumberFormat="1" applyFont="1" applyFill="1" applyBorder="1" applyAlignment="1">
      <alignment horizontal="center" vertical="center" wrapText="1"/>
    </xf>
    <xf numFmtId="3" fontId="5" fillId="0" borderId="12" xfId="0" quotePrefix="1" applyNumberFormat="1" applyFont="1" applyBorder="1" applyAlignment="1">
      <alignment horizontal="center" vertical="center" wrapText="1"/>
    </xf>
    <xf numFmtId="166" fontId="5" fillId="0" borderId="12" xfId="0" quotePrefix="1" applyNumberFormat="1" applyFont="1" applyFill="1" applyBorder="1" applyAlignment="1">
      <alignment horizontal="center" vertical="center" wrapText="1"/>
    </xf>
    <xf numFmtId="166" fontId="5" fillId="0" borderId="31" xfId="0" quotePrefix="1" applyNumberFormat="1" applyFont="1" applyFill="1" applyBorder="1" applyAlignment="1">
      <alignment horizontal="center" vertical="center" wrapText="1"/>
    </xf>
    <xf numFmtId="0" fontId="5" fillId="0" borderId="12" xfId="0" quotePrefix="1" applyNumberFormat="1" applyFont="1" applyFill="1" applyBorder="1" applyAlignment="1">
      <alignment horizontal="center" vertical="center" wrapText="1"/>
    </xf>
    <xf numFmtId="166" fontId="5" fillId="0" borderId="16" xfId="0" quotePrefix="1"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5" fillId="0" borderId="18" xfId="0" quotePrefix="1" applyNumberFormat="1" applyFont="1" applyBorder="1" applyAlignment="1">
      <alignment horizontal="center" vertical="center" wrapText="1"/>
    </xf>
    <xf numFmtId="0" fontId="5" fillId="0" borderId="12" xfId="0" quotePrefix="1" applyNumberFormat="1" applyFont="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8" fillId="0" borderId="0" xfId="0" applyFont="1"/>
    <xf numFmtId="0" fontId="1" fillId="0" borderId="1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5" fillId="3" borderId="2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26" xfId="0" quotePrefix="1" applyFont="1" applyFill="1" applyBorder="1" applyAlignment="1">
      <alignment horizontal="center" vertical="center" wrapText="1"/>
    </xf>
    <xf numFmtId="0" fontId="5" fillId="0" borderId="0" xfId="0" applyFont="1" applyAlignment="1">
      <alignment horizontal="center" vertical="center"/>
    </xf>
    <xf numFmtId="164" fontId="5" fillId="0" borderId="2" xfId="0" applyNumberFormat="1" applyFont="1" applyBorder="1" applyAlignment="1">
      <alignment horizontal="center" vertical="center"/>
    </xf>
    <xf numFmtId="164" fontId="5" fillId="0" borderId="35" xfId="0" applyNumberFormat="1" applyFont="1" applyBorder="1" applyAlignment="1">
      <alignment horizontal="center" vertical="center"/>
    </xf>
    <xf numFmtId="0" fontId="5" fillId="0" borderId="0" xfId="0" applyFont="1" applyAlignment="1">
      <alignment horizontal="justify" vertical="center"/>
    </xf>
    <xf numFmtId="0" fontId="9" fillId="0" borderId="0" xfId="0" applyFont="1" applyAlignment="1">
      <alignment horizontal="center" vertical="center"/>
    </xf>
    <xf numFmtId="3" fontId="5" fillId="5" borderId="12" xfId="0" quotePrefix="1" applyNumberFormat="1" applyFont="1" applyFill="1" applyBorder="1" applyAlignment="1" applyProtection="1">
      <alignment horizontal="center" vertical="center" wrapText="1"/>
      <protection locked="0"/>
    </xf>
    <xf numFmtId="166" fontId="5" fillId="5" borderId="12" xfId="0" quotePrefix="1" applyNumberFormat="1" applyFont="1" applyFill="1" applyBorder="1" applyAlignment="1" applyProtection="1">
      <alignment horizontal="center" vertical="center" wrapText="1"/>
      <protection locked="0"/>
    </xf>
    <xf numFmtId="164" fontId="5" fillId="4" borderId="2" xfId="0" applyNumberFormat="1" applyFont="1" applyFill="1" applyBorder="1" applyAlignment="1" applyProtection="1">
      <alignment horizontal="center" vertical="center"/>
      <protection locked="0"/>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justify" vertical="center" wrapText="1"/>
    </xf>
    <xf numFmtId="0" fontId="6"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0" borderId="0" xfId="0" applyFont="1" applyAlignment="1">
      <alignment horizontal="left" vertical="center" wrapText="1"/>
    </xf>
    <xf numFmtId="0" fontId="5" fillId="4" borderId="0" xfId="0" applyFont="1" applyFill="1" applyBorder="1" applyAlignment="1" applyProtection="1">
      <alignment horizontal="left" vertical="center"/>
      <protection locked="0"/>
    </xf>
    <xf numFmtId="0" fontId="5" fillId="0" borderId="0" xfId="0" applyFont="1" applyAlignment="1">
      <alignment horizontal="right" vertical="center"/>
    </xf>
    <xf numFmtId="0" fontId="11" fillId="5" borderId="0" xfId="0" applyFont="1" applyFill="1" applyAlignment="1" applyProtection="1">
      <alignment horizontal="right" vertical="center"/>
      <protection locked="0"/>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24" xfId="0" applyFont="1" applyFill="1" applyBorder="1" applyAlignment="1">
      <alignment horizontal="justify" vertical="center" wrapText="1"/>
    </xf>
    <xf numFmtId="0" fontId="5" fillId="3" borderId="21" xfId="0" applyFont="1" applyFill="1" applyBorder="1" applyAlignment="1">
      <alignment horizontal="justify" vertical="center" wrapText="1"/>
    </xf>
    <xf numFmtId="0" fontId="5" fillId="3" borderId="22" xfId="0" applyFont="1" applyFill="1" applyBorder="1" applyAlignment="1">
      <alignment horizontal="justify" vertical="center" wrapText="1"/>
    </xf>
    <xf numFmtId="0" fontId="5" fillId="3" borderId="3"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0" borderId="36" xfId="0" applyFont="1" applyBorder="1" applyAlignment="1">
      <alignment horizontal="left"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5" borderId="20"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0" borderId="18" xfId="0" quotePrefix="1" applyNumberFormat="1" applyFont="1" applyBorder="1" applyAlignment="1">
      <alignment horizontal="center" vertical="center" wrapText="1"/>
    </xf>
    <xf numFmtId="0" fontId="5" fillId="0" borderId="12" xfId="0" quotePrefix="1" applyNumberFormat="1" applyFont="1" applyBorder="1" applyAlignment="1">
      <alignment horizontal="center" vertical="center" wrapText="1"/>
    </xf>
    <xf numFmtId="0" fontId="5" fillId="0" borderId="16" xfId="0" quotePrefix="1" applyNumberFormat="1" applyFont="1" applyBorder="1" applyAlignment="1">
      <alignment horizontal="center" vertical="center" wrapText="1"/>
    </xf>
    <xf numFmtId="0" fontId="5" fillId="0" borderId="31" xfId="0" quotePrefix="1" applyNumberFormat="1" applyFont="1" applyBorder="1" applyAlignment="1">
      <alignment horizontal="center" vertical="center" wrapText="1"/>
    </xf>
    <xf numFmtId="0" fontId="5" fillId="0" borderId="18" xfId="0" quotePrefix="1" applyFont="1" applyFill="1" applyBorder="1" applyAlignment="1">
      <alignment horizontal="center" vertical="center" wrapText="1"/>
    </xf>
    <xf numFmtId="0" fontId="5" fillId="0" borderId="12" xfId="0" quotePrefix="1" applyFont="1" applyFill="1" applyBorder="1" applyAlignment="1">
      <alignment horizontal="center" vertical="center" wrapText="1"/>
    </xf>
    <xf numFmtId="0" fontId="5" fillId="0" borderId="16" xfId="0" quotePrefix="1" applyFont="1" applyFill="1" applyBorder="1" applyAlignment="1">
      <alignment horizontal="center" vertical="center" wrapText="1"/>
    </xf>
    <xf numFmtId="0" fontId="5" fillId="0" borderId="31" xfId="0" quotePrefix="1" applyFont="1" applyFill="1" applyBorder="1" applyAlignment="1">
      <alignment horizontal="center" vertical="center" wrapText="1"/>
    </xf>
    <xf numFmtId="166" fontId="5" fillId="5" borderId="19" xfId="0" quotePrefix="1" applyNumberFormat="1" applyFont="1" applyFill="1" applyBorder="1" applyAlignment="1" applyProtection="1">
      <alignment horizontal="center" vertical="center" wrapText="1"/>
      <protection locked="0"/>
    </xf>
    <xf numFmtId="166" fontId="5" fillId="5" borderId="2" xfId="0" quotePrefix="1" applyNumberFormat="1" applyFont="1" applyFill="1" applyBorder="1" applyAlignment="1" applyProtection="1">
      <alignment horizontal="center" vertical="center" wrapText="1"/>
      <protection locked="0"/>
    </xf>
    <xf numFmtId="166" fontId="5" fillId="5" borderId="10" xfId="0" quotePrefix="1" applyNumberFormat="1" applyFont="1" applyFill="1" applyBorder="1" applyAlignment="1" applyProtection="1">
      <alignment horizontal="center" vertical="center" wrapText="1"/>
      <protection locked="0"/>
    </xf>
    <xf numFmtId="166" fontId="5" fillId="5" borderId="4" xfId="0" quotePrefix="1" applyNumberFormat="1" applyFont="1" applyFill="1" applyBorder="1" applyAlignment="1" applyProtection="1">
      <alignment horizontal="center" vertical="center" wrapText="1"/>
      <protection locked="0"/>
    </xf>
    <xf numFmtId="0" fontId="5" fillId="0" borderId="30" xfId="0" quotePrefix="1" applyNumberFormat="1" applyFont="1" applyBorder="1" applyAlignment="1">
      <alignment horizontal="center" vertical="center" wrapText="1"/>
    </xf>
    <xf numFmtId="0" fontId="5" fillId="0" borderId="34" xfId="0" quotePrefix="1" applyNumberFormat="1" applyFont="1" applyBorder="1" applyAlignment="1">
      <alignment horizontal="center" vertical="center" wrapText="1"/>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20" fontId="5" fillId="3" borderId="37" xfId="0" quotePrefix="1" applyNumberFormat="1" applyFont="1" applyFill="1" applyBorder="1" applyAlignment="1">
      <alignment horizontal="center" vertical="center" wrapText="1"/>
    </xf>
    <xf numFmtId="20" fontId="5" fillId="3" borderId="25" xfId="0" quotePrefix="1" applyNumberFormat="1" applyFont="1" applyFill="1" applyBorder="1" applyAlignment="1">
      <alignment horizontal="center" vertical="center" wrapText="1"/>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2" xfId="0" applyFont="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113241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059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141816</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90" zoomScaleNormal="9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7" t="s">
        <v>111</v>
      </c>
      <c r="B8" s="57"/>
      <c r="C8" s="57"/>
      <c r="D8" s="57"/>
    </row>
    <row r="9" spans="1:5" ht="12" customHeight="1" x14ac:dyDescent="0.25">
      <c r="A9" s="57" t="s">
        <v>112</v>
      </c>
      <c r="B9" s="57"/>
      <c r="C9" s="57"/>
      <c r="D9" s="57"/>
    </row>
    <row r="10" spans="1:5" ht="12" customHeight="1" x14ac:dyDescent="0.25">
      <c r="A10" s="58" t="s">
        <v>113</v>
      </c>
      <c r="B10" s="58"/>
      <c r="C10" s="58"/>
      <c r="D10" s="58"/>
    </row>
    <row r="12" spans="1:5" ht="12" customHeight="1" x14ac:dyDescent="0.25">
      <c r="E12" s="1" t="s">
        <v>114</v>
      </c>
    </row>
    <row r="13" spans="1:5" ht="12" customHeight="1" x14ac:dyDescent="0.25">
      <c r="E13" s="1"/>
    </row>
    <row r="14" spans="1:5" ht="18" customHeight="1" x14ac:dyDescent="0.25">
      <c r="A14" s="60" t="s">
        <v>23</v>
      </c>
      <c r="B14" s="60"/>
      <c r="C14" s="60"/>
      <c r="D14" s="60"/>
      <c r="E14" s="60"/>
    </row>
    <row r="16" spans="1:5" ht="12" customHeight="1" x14ac:dyDescent="0.25">
      <c r="A16" s="3" t="s">
        <v>24</v>
      </c>
    </row>
    <row r="18" spans="1:5" s="14" customFormat="1" ht="24" customHeight="1" x14ac:dyDescent="0.25">
      <c r="A18" s="57" t="s">
        <v>115</v>
      </c>
      <c r="B18" s="57"/>
      <c r="C18" s="57"/>
      <c r="D18" s="57"/>
      <c r="E18" s="57"/>
    </row>
    <row r="19" spans="1:5" s="14" customFormat="1" ht="12" customHeight="1" x14ac:dyDescent="0.25">
      <c r="A19" s="18"/>
      <c r="B19" s="18"/>
      <c r="C19" s="18"/>
      <c r="D19" s="18"/>
      <c r="E19" s="18"/>
    </row>
    <row r="20" spans="1:5" s="14" customFormat="1" ht="12" customHeight="1" x14ac:dyDescent="0.25">
      <c r="A20" s="59" t="s">
        <v>58</v>
      </c>
      <c r="B20" s="59"/>
      <c r="C20" s="59"/>
      <c r="D20" s="59"/>
      <c r="E20" s="59"/>
    </row>
    <row r="21" spans="1:5" ht="12" customHeight="1" x14ac:dyDescent="0.25">
      <c r="A21" s="59"/>
      <c r="B21" s="59"/>
      <c r="C21" s="59"/>
      <c r="D21" s="59"/>
      <c r="E21" s="59"/>
    </row>
    <row r="22" spans="1:5" ht="12" customHeight="1" x14ac:dyDescent="0.25">
      <c r="A22" s="59" t="s">
        <v>116</v>
      </c>
      <c r="B22" s="59"/>
      <c r="C22" s="59"/>
      <c r="D22" s="59"/>
      <c r="E22" s="59"/>
    </row>
    <row r="23" spans="1:5" ht="12" customHeight="1" x14ac:dyDescent="0.25">
      <c r="A23" s="59" t="s">
        <v>117</v>
      </c>
      <c r="B23" s="59"/>
      <c r="C23" s="59"/>
      <c r="D23" s="59"/>
      <c r="E23" s="59"/>
    </row>
    <row r="24" spans="1:5" ht="12" customHeight="1" x14ac:dyDescent="0.25">
      <c r="A24" s="59" t="s">
        <v>118</v>
      </c>
      <c r="B24" s="59"/>
      <c r="C24" s="59"/>
      <c r="D24" s="59"/>
      <c r="E24" s="59"/>
    </row>
    <row r="25" spans="1:5" ht="12" customHeight="1" x14ac:dyDescent="0.25">
      <c r="A25" s="15"/>
      <c r="B25" s="15"/>
      <c r="C25" s="15"/>
      <c r="D25" s="15"/>
      <c r="E25" s="15"/>
    </row>
    <row r="26" spans="1:5" ht="24" customHeight="1" x14ac:dyDescent="0.25">
      <c r="A26" s="59" t="s">
        <v>30</v>
      </c>
      <c r="B26" s="59"/>
      <c r="C26" s="59"/>
      <c r="D26" s="59"/>
      <c r="E26" s="59"/>
    </row>
    <row r="27" spans="1:5" ht="12" customHeight="1" x14ac:dyDescent="0.25">
      <c r="A27" s="62"/>
      <c r="B27" s="62"/>
      <c r="C27" s="62"/>
      <c r="D27" s="62"/>
      <c r="E27" s="62"/>
    </row>
    <row r="28" spans="1:5" s="14" customFormat="1" ht="24" customHeight="1" x14ac:dyDescent="0.25">
      <c r="A28" s="63" t="s">
        <v>133</v>
      </c>
      <c r="B28" s="63"/>
      <c r="C28" s="63"/>
      <c r="D28" s="63"/>
      <c r="E28" s="63"/>
    </row>
    <row r="29" spans="1:5" s="14" customFormat="1" ht="12" customHeight="1" x14ac:dyDescent="0.25">
      <c r="A29" s="15"/>
      <c r="B29" s="15"/>
      <c r="C29" s="15"/>
      <c r="D29" s="15"/>
      <c r="E29" s="15"/>
    </row>
    <row r="30" spans="1:5" s="14" customFormat="1" ht="12" customHeight="1" x14ac:dyDescent="0.25">
      <c r="A30" s="63" t="s">
        <v>65</v>
      </c>
      <c r="B30" s="63"/>
      <c r="C30" s="63"/>
      <c r="D30" s="63"/>
      <c r="E30" s="63"/>
    </row>
    <row r="31" spans="1:5" s="14" customFormat="1" ht="12" customHeight="1" x14ac:dyDescent="0.25">
      <c r="A31" s="6"/>
      <c r="B31" s="6"/>
      <c r="C31" s="6"/>
      <c r="D31" s="6"/>
      <c r="E31" s="6"/>
    </row>
    <row r="32" spans="1:5" s="14" customFormat="1" ht="12" customHeight="1" x14ac:dyDescent="0.25">
      <c r="A32" s="59" t="s">
        <v>119</v>
      </c>
      <c r="B32" s="59"/>
      <c r="C32" s="59"/>
      <c r="D32" s="59"/>
      <c r="E32" s="59"/>
    </row>
    <row r="33" spans="1:5" s="14" customFormat="1" ht="12" customHeight="1" x14ac:dyDescent="0.25">
      <c r="A33" s="15"/>
      <c r="B33" s="15"/>
      <c r="C33" s="15"/>
      <c r="D33" s="15"/>
      <c r="E33" s="15"/>
    </row>
    <row r="34" spans="1:5" s="14" customFormat="1" ht="36" customHeight="1" x14ac:dyDescent="0.25">
      <c r="A34" s="59" t="s">
        <v>69</v>
      </c>
      <c r="B34" s="59"/>
      <c r="C34" s="59"/>
      <c r="D34" s="59"/>
      <c r="E34" s="59"/>
    </row>
    <row r="35" spans="1:5" s="14" customFormat="1" ht="24" customHeight="1" x14ac:dyDescent="0.25">
      <c r="A35" s="59" t="s">
        <v>120</v>
      </c>
      <c r="B35" s="59"/>
      <c r="C35" s="59"/>
      <c r="D35" s="59"/>
      <c r="E35" s="59"/>
    </row>
    <row r="36" spans="1:5" s="14" customFormat="1" ht="12" customHeight="1" x14ac:dyDescent="0.25">
      <c r="A36" s="59" t="s">
        <v>59</v>
      </c>
      <c r="B36" s="59"/>
      <c r="C36" s="59"/>
      <c r="D36" s="59"/>
      <c r="E36" s="59"/>
    </row>
    <row r="37" spans="1:5" s="14" customFormat="1" ht="24" customHeight="1" x14ac:dyDescent="0.25">
      <c r="A37" s="59" t="s">
        <v>60</v>
      </c>
      <c r="B37" s="59"/>
      <c r="C37" s="59"/>
      <c r="D37" s="59"/>
      <c r="E37" s="59"/>
    </row>
    <row r="39" spans="1:5" ht="12" customHeight="1" x14ac:dyDescent="0.25">
      <c r="A39" s="64" t="s">
        <v>46</v>
      </c>
      <c r="B39" s="64"/>
      <c r="C39" s="64"/>
      <c r="D39" s="64"/>
      <c r="E39" s="64"/>
    </row>
    <row r="40" spans="1:5" ht="12" customHeight="1" x14ac:dyDescent="0.25">
      <c r="A40" s="64" t="s">
        <v>61</v>
      </c>
      <c r="B40" s="64"/>
      <c r="C40" s="64"/>
      <c r="D40" s="64"/>
      <c r="E40" s="64"/>
    </row>
    <row r="41" spans="1:5" ht="24" customHeight="1" x14ac:dyDescent="0.25">
      <c r="A41" s="64" t="s">
        <v>62</v>
      </c>
      <c r="B41" s="64"/>
      <c r="C41" s="64"/>
      <c r="D41" s="64"/>
      <c r="E41" s="64"/>
    </row>
    <row r="42" spans="1:5" ht="12" customHeight="1" x14ac:dyDescent="0.25">
      <c r="A42" s="64" t="s">
        <v>47</v>
      </c>
      <c r="B42" s="64"/>
      <c r="C42" s="64"/>
      <c r="D42" s="64"/>
      <c r="E42" s="64"/>
    </row>
    <row r="43" spans="1:5" ht="12" customHeight="1" x14ac:dyDescent="0.25">
      <c r="A43" s="64" t="s">
        <v>48</v>
      </c>
      <c r="B43" s="64"/>
      <c r="C43" s="64"/>
      <c r="D43" s="64"/>
      <c r="E43" s="64"/>
    </row>
    <row r="44" spans="1:5" ht="12" customHeight="1" x14ac:dyDescent="0.25">
      <c r="A44" s="64" t="s">
        <v>49</v>
      </c>
      <c r="B44" s="64"/>
      <c r="C44" s="64"/>
      <c r="D44" s="64"/>
      <c r="E44" s="64"/>
    </row>
    <row r="45" spans="1:5" ht="12" customHeight="1" x14ac:dyDescent="0.25">
      <c r="A45" s="64" t="s">
        <v>50</v>
      </c>
      <c r="B45" s="64"/>
      <c r="C45" s="64"/>
      <c r="D45" s="64"/>
      <c r="E45" s="64"/>
    </row>
    <row r="46" spans="1:5" ht="36" customHeight="1" x14ac:dyDescent="0.25">
      <c r="A46" s="64" t="s">
        <v>51</v>
      </c>
      <c r="B46" s="64"/>
      <c r="C46" s="64"/>
      <c r="D46" s="64"/>
      <c r="E46" s="64"/>
    </row>
    <row r="47" spans="1:5" ht="12" customHeight="1" x14ac:dyDescent="0.25">
      <c r="A47" s="64" t="s">
        <v>52</v>
      </c>
      <c r="B47" s="64"/>
      <c r="C47" s="64"/>
      <c r="D47" s="64"/>
      <c r="E47" s="64"/>
    </row>
    <row r="48" spans="1:5" ht="12" customHeight="1" x14ac:dyDescent="0.25">
      <c r="A48" s="64" t="s">
        <v>53</v>
      </c>
      <c r="B48" s="64"/>
      <c r="C48" s="64"/>
      <c r="D48" s="64"/>
      <c r="E48" s="64"/>
    </row>
    <row r="49" spans="1:5" ht="12" customHeight="1" x14ac:dyDescent="0.25">
      <c r="A49" s="64" t="s">
        <v>54</v>
      </c>
      <c r="B49" s="64"/>
      <c r="C49" s="64"/>
      <c r="D49" s="64"/>
      <c r="E49" s="64"/>
    </row>
    <row r="50" spans="1:5" ht="12" customHeight="1" x14ac:dyDescent="0.25">
      <c r="A50" s="64" t="s">
        <v>55</v>
      </c>
      <c r="B50" s="64"/>
      <c r="C50" s="64"/>
      <c r="D50" s="64"/>
      <c r="E50" s="64"/>
    </row>
    <row r="51" spans="1:5" ht="12" customHeight="1" x14ac:dyDescent="0.25">
      <c r="A51" s="64" t="s">
        <v>56</v>
      </c>
      <c r="B51" s="64"/>
      <c r="C51" s="64"/>
      <c r="D51" s="64"/>
      <c r="E51" s="64"/>
    </row>
    <row r="52" spans="1:5" ht="12" customHeight="1" x14ac:dyDescent="0.25">
      <c r="A52" s="64" t="s">
        <v>63</v>
      </c>
      <c r="B52" s="64"/>
      <c r="C52" s="64"/>
      <c r="D52" s="64"/>
      <c r="E52" s="64"/>
    </row>
    <row r="53" spans="1:5" ht="12" customHeight="1" x14ac:dyDescent="0.25">
      <c r="A53" s="64" t="s">
        <v>57</v>
      </c>
      <c r="B53" s="64"/>
      <c r="C53" s="64"/>
      <c r="D53" s="64"/>
      <c r="E53" s="64"/>
    </row>
    <row r="54" spans="1:5" ht="48" customHeight="1" x14ac:dyDescent="0.25">
      <c r="A54" s="64" t="s">
        <v>64</v>
      </c>
      <c r="B54" s="64"/>
      <c r="C54" s="64"/>
      <c r="D54" s="64"/>
      <c r="E54" s="64"/>
    </row>
    <row r="55" spans="1:5" ht="12" customHeight="1" x14ac:dyDescent="0.25">
      <c r="A55" s="19"/>
      <c r="B55" s="19"/>
      <c r="C55" s="19"/>
      <c r="D55" s="19"/>
      <c r="E55" s="19"/>
    </row>
    <row r="56" spans="1:5" ht="12" customHeight="1" x14ac:dyDescent="0.25">
      <c r="E56" s="1" t="s">
        <v>37</v>
      </c>
    </row>
    <row r="57" spans="1:5" ht="12" customHeight="1" x14ac:dyDescent="0.25">
      <c r="E57" s="1"/>
    </row>
    <row r="58" spans="1:5" ht="12" customHeight="1" x14ac:dyDescent="0.25">
      <c r="E58" s="2" t="s">
        <v>121</v>
      </c>
    </row>
    <row r="59" spans="1:5" ht="12" customHeight="1" x14ac:dyDescent="0.25">
      <c r="E59" s="2" t="s">
        <v>39</v>
      </c>
    </row>
    <row r="60" spans="1:5" ht="12" customHeight="1" x14ac:dyDescent="0.25">
      <c r="E60" s="2" t="s">
        <v>122</v>
      </c>
    </row>
    <row r="62" spans="1:5" ht="12" customHeight="1" x14ac:dyDescent="0.25">
      <c r="A62" s="3" t="s">
        <v>25</v>
      </c>
    </row>
    <row r="64" spans="1:5" ht="12" customHeight="1" x14ac:dyDescent="0.25">
      <c r="A64" s="61" t="s">
        <v>40</v>
      </c>
      <c r="B64" s="61"/>
      <c r="C64" s="61"/>
      <c r="D64" s="61"/>
      <c r="E64" s="61"/>
    </row>
    <row r="65" spans="1:5" ht="12" customHeight="1" x14ac:dyDescent="0.25">
      <c r="A65" s="61" t="s">
        <v>123</v>
      </c>
      <c r="B65" s="61"/>
      <c r="C65" s="61"/>
      <c r="D65" s="61"/>
      <c r="E65" s="61"/>
    </row>
    <row r="66" spans="1:5" ht="12" customHeight="1" x14ac:dyDescent="0.25">
      <c r="A66" s="3" t="s">
        <v>124</v>
      </c>
    </row>
  </sheetData>
  <sheetProtection algorithmName="SHA-512" hashValue="UparejozKpcCQXDzZSJ9fJi07UoWlB5qbvDlPVtS6zggNpmyeUOut/tmhbhfI3C3R6LTCA/2TCvK30JgKVSPrg==" saltValue="3IC9sGN+2TTecb6qtH5VOg==" spinCount="100000" sheet="1" objects="1" scenarios="1"/>
  <mergeCells count="37">
    <mergeCell ref="A65:E65"/>
    <mergeCell ref="A32:E32"/>
    <mergeCell ref="A37:E37"/>
    <mergeCell ref="A36:E36"/>
    <mergeCell ref="A39:E39"/>
    <mergeCell ref="A40:E40"/>
    <mergeCell ref="A41:E41"/>
    <mergeCell ref="A42:E42"/>
    <mergeCell ref="A43:E43"/>
    <mergeCell ref="A44:E44"/>
    <mergeCell ref="A45:E45"/>
    <mergeCell ref="A46:E46"/>
    <mergeCell ref="A47:E47"/>
    <mergeCell ref="A48:E48"/>
    <mergeCell ref="A49:E49"/>
    <mergeCell ref="A24:E24"/>
    <mergeCell ref="A14:E14"/>
    <mergeCell ref="A21:E21"/>
    <mergeCell ref="A22:E22"/>
    <mergeCell ref="A64:E64"/>
    <mergeCell ref="A26:E26"/>
    <mergeCell ref="A27:E27"/>
    <mergeCell ref="A34:E34"/>
    <mergeCell ref="A35:E35"/>
    <mergeCell ref="A28:E28"/>
    <mergeCell ref="A30:E30"/>
    <mergeCell ref="A50:E50"/>
    <mergeCell ref="A51:E51"/>
    <mergeCell ref="A52:E52"/>
    <mergeCell ref="A53:E53"/>
    <mergeCell ref="A54:E54"/>
    <mergeCell ref="A8:D8"/>
    <mergeCell ref="A9:D9"/>
    <mergeCell ref="A10:D10"/>
    <mergeCell ref="A20:E20"/>
    <mergeCell ref="A23:E23"/>
    <mergeCell ref="A18:E1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109375" defaultRowHeight="12" customHeight="1" x14ac:dyDescent="0.2"/>
  <cols>
    <col min="1" max="1" width="45.7109375" style="22" customWidth="1"/>
    <col min="2" max="2" width="42.7109375" style="22" customWidth="1"/>
    <col min="3" max="16384" width="8.7109375" style="22"/>
  </cols>
  <sheetData>
    <row r="7" spans="1:2" ht="12" customHeight="1" x14ac:dyDescent="0.2">
      <c r="A7" s="20" t="s">
        <v>125</v>
      </c>
      <c r="B7" s="21"/>
    </row>
    <row r="8" spans="1:2" ht="12" customHeight="1" x14ac:dyDescent="0.2">
      <c r="A8" s="20"/>
      <c r="B8" s="21"/>
    </row>
    <row r="9" spans="1:2" s="23" customFormat="1" ht="18" customHeight="1" x14ac:dyDescent="0.3">
      <c r="A9" s="65" t="s">
        <v>38</v>
      </c>
      <c r="B9" s="65"/>
    </row>
    <row r="10" spans="1:2" ht="12" customHeight="1" thickBot="1" x14ac:dyDescent="0.25">
      <c r="A10" s="24"/>
      <c r="B10" s="24"/>
    </row>
    <row r="11" spans="1:2" ht="12" customHeight="1" thickBot="1" x14ac:dyDescent="0.25">
      <c r="A11" s="66" t="s">
        <v>31</v>
      </c>
      <c r="B11" s="67"/>
    </row>
    <row r="12" spans="1:2" ht="12" customHeight="1" x14ac:dyDescent="0.2">
      <c r="A12" s="25" t="s">
        <v>1</v>
      </c>
      <c r="B12" s="26" t="s">
        <v>32</v>
      </c>
    </row>
    <row r="13" spans="1:2" ht="12" customHeight="1" x14ac:dyDescent="0.2">
      <c r="A13" s="27" t="s">
        <v>2</v>
      </c>
      <c r="B13" s="28" t="s">
        <v>33</v>
      </c>
    </row>
    <row r="14" spans="1:2" ht="12" customHeight="1" thickBot="1" x14ac:dyDescent="0.25">
      <c r="A14" s="29" t="s">
        <v>66</v>
      </c>
      <c r="B14" s="5">
        <v>59624928052</v>
      </c>
    </row>
    <row r="15" spans="1:2" ht="12" customHeight="1" thickBot="1" x14ac:dyDescent="0.25">
      <c r="A15" s="66" t="s">
        <v>3</v>
      </c>
      <c r="B15" s="67"/>
    </row>
    <row r="16" spans="1:2" ht="12" customHeight="1" x14ac:dyDescent="0.2">
      <c r="A16" s="25" t="s">
        <v>1</v>
      </c>
      <c r="B16" s="36"/>
    </row>
    <row r="17" spans="1:2" ht="12" customHeight="1" x14ac:dyDescent="0.2">
      <c r="A17" s="30" t="s">
        <v>2</v>
      </c>
      <c r="B17" s="37"/>
    </row>
    <row r="18" spans="1:2" ht="12" customHeight="1" x14ac:dyDescent="0.2">
      <c r="A18" s="30" t="s">
        <v>4</v>
      </c>
      <c r="B18" s="37"/>
    </row>
    <row r="19" spans="1:2" ht="12" customHeight="1" x14ac:dyDescent="0.2">
      <c r="A19" s="30" t="s">
        <v>66</v>
      </c>
      <c r="B19" s="37"/>
    </row>
    <row r="20" spans="1:2" ht="12" customHeight="1" x14ac:dyDescent="0.2">
      <c r="A20" s="30" t="s">
        <v>34</v>
      </c>
      <c r="B20" s="37"/>
    </row>
    <row r="21" spans="1:2" ht="12" customHeight="1" x14ac:dyDescent="0.2">
      <c r="A21" s="30" t="s">
        <v>5</v>
      </c>
      <c r="B21" s="37"/>
    </row>
    <row r="22" spans="1:2" ht="12" customHeight="1" x14ac:dyDescent="0.2">
      <c r="A22" s="30" t="s">
        <v>6</v>
      </c>
      <c r="B22" s="38"/>
    </row>
    <row r="23" spans="1:2" ht="12" customHeight="1" x14ac:dyDescent="0.2">
      <c r="A23" s="30" t="s">
        <v>67</v>
      </c>
      <c r="B23" s="37"/>
    </row>
    <row r="24" spans="1:2" ht="12" customHeight="1" x14ac:dyDescent="0.2">
      <c r="A24" s="30" t="s">
        <v>35</v>
      </c>
      <c r="B24" s="37"/>
    </row>
    <row r="25" spans="1:2" ht="12" customHeight="1" x14ac:dyDescent="0.2">
      <c r="A25" s="30" t="s">
        <v>7</v>
      </c>
      <c r="B25" s="37"/>
    </row>
    <row r="26" spans="1:2" ht="24" customHeight="1" thickBot="1" x14ac:dyDescent="0.25">
      <c r="A26" s="27" t="s">
        <v>43</v>
      </c>
      <c r="B26" s="39"/>
    </row>
    <row r="27" spans="1:2" ht="12" customHeight="1" thickBot="1" x14ac:dyDescent="0.25">
      <c r="A27" s="66" t="s">
        <v>8</v>
      </c>
      <c r="B27" s="67"/>
    </row>
    <row r="28" spans="1:2" ht="12" customHeight="1" x14ac:dyDescent="0.2">
      <c r="A28" s="25" t="s">
        <v>1</v>
      </c>
      <c r="B28" s="36"/>
    </row>
    <row r="29" spans="1:2" ht="12" customHeight="1" x14ac:dyDescent="0.2">
      <c r="A29" s="30" t="s">
        <v>2</v>
      </c>
      <c r="B29" s="37"/>
    </row>
    <row r="30" spans="1:2" ht="12" customHeight="1" x14ac:dyDescent="0.2">
      <c r="A30" s="30" t="s">
        <v>66</v>
      </c>
      <c r="B30" s="37"/>
    </row>
    <row r="31" spans="1:2" ht="12" customHeight="1" x14ac:dyDescent="0.2">
      <c r="A31" s="30" t="s">
        <v>34</v>
      </c>
      <c r="B31" s="37"/>
    </row>
    <row r="32" spans="1:2" ht="12" customHeight="1" x14ac:dyDescent="0.2">
      <c r="A32" s="30" t="s">
        <v>9</v>
      </c>
      <c r="B32" s="37"/>
    </row>
    <row r="33" spans="1:2" ht="12" customHeight="1" x14ac:dyDescent="0.2">
      <c r="A33" s="30" t="s">
        <v>10</v>
      </c>
      <c r="B33" s="37"/>
    </row>
    <row r="34" spans="1:2" ht="12" customHeight="1" x14ac:dyDescent="0.2">
      <c r="A34" s="30" t="s">
        <v>11</v>
      </c>
      <c r="B34" s="37"/>
    </row>
    <row r="35" spans="1:2" ht="12" customHeight="1" thickBot="1" x14ac:dyDescent="0.25">
      <c r="A35" s="30" t="s">
        <v>28</v>
      </c>
      <c r="B35" s="37"/>
    </row>
    <row r="36" spans="1:2" ht="12" customHeight="1" thickBot="1" x14ac:dyDescent="0.25">
      <c r="A36" s="66" t="s">
        <v>12</v>
      </c>
      <c r="B36" s="67"/>
    </row>
    <row r="37" spans="1:2" ht="12" customHeight="1" x14ac:dyDescent="0.2">
      <c r="A37" s="31" t="s">
        <v>9</v>
      </c>
      <c r="B37" s="32" t="s">
        <v>70</v>
      </c>
    </row>
    <row r="38" spans="1:2" ht="12" customHeight="1" x14ac:dyDescent="0.2">
      <c r="A38" s="25" t="s">
        <v>68</v>
      </c>
      <c r="B38" s="26" t="s">
        <v>126</v>
      </c>
    </row>
    <row r="39" spans="1:2" ht="12" customHeight="1" x14ac:dyDescent="0.2">
      <c r="A39" s="30" t="s">
        <v>13</v>
      </c>
      <c r="B39" s="40"/>
    </row>
    <row r="40" spans="1:2" ht="12" customHeight="1" x14ac:dyDescent="0.2">
      <c r="A40" s="30" t="s">
        <v>14</v>
      </c>
      <c r="B40" s="37"/>
    </row>
    <row r="41" spans="1:2" ht="12" customHeight="1" x14ac:dyDescent="0.2">
      <c r="A41" s="30" t="s">
        <v>15</v>
      </c>
      <c r="B41" s="40"/>
    </row>
    <row r="42" spans="1:2" ht="12" customHeight="1" x14ac:dyDescent="0.2">
      <c r="A42" s="30" t="s">
        <v>16</v>
      </c>
      <c r="B42" s="37"/>
    </row>
    <row r="43" spans="1:2" ht="12" customHeight="1" x14ac:dyDescent="0.2">
      <c r="A43" s="30" t="s">
        <v>17</v>
      </c>
      <c r="B43" s="4">
        <f>SUM(B39+B41)</f>
        <v>0</v>
      </c>
    </row>
    <row r="44" spans="1:2" ht="12" customHeight="1" x14ac:dyDescent="0.2">
      <c r="A44" s="30" t="s">
        <v>18</v>
      </c>
      <c r="B44" s="37"/>
    </row>
    <row r="45" spans="1:2" ht="12" customHeight="1" x14ac:dyDescent="0.2">
      <c r="A45" s="30" t="s">
        <v>19</v>
      </c>
      <c r="B45" s="33" t="s">
        <v>29</v>
      </c>
    </row>
    <row r="46" spans="1:2" ht="12" customHeight="1" thickBot="1" x14ac:dyDescent="0.25">
      <c r="A46" s="29" t="s">
        <v>20</v>
      </c>
      <c r="B46" s="5" t="s">
        <v>127</v>
      </c>
    </row>
    <row r="47" spans="1:2" ht="12" customHeight="1" x14ac:dyDescent="0.2">
      <c r="A47" s="21"/>
      <c r="B47" s="21"/>
    </row>
    <row r="48" spans="1:2" ht="12" customHeight="1" x14ac:dyDescent="0.2">
      <c r="A48" s="34" t="s">
        <v>41</v>
      </c>
      <c r="B48" s="35" t="s">
        <v>42</v>
      </c>
    </row>
    <row r="49" spans="1:2" ht="12" customHeight="1" x14ac:dyDescent="0.2">
      <c r="A49" s="41"/>
      <c r="B49" s="42"/>
    </row>
  </sheetData>
  <sheetProtection algorithmName="SHA-512" hashValue="hOwLT4fX8DqZlVyCp+3F6Ih6flzJtRWveKqiQz0myjnBfI5QYeITPdFCnNw+XZyS6fAElmpzRnSoGgyQ9g6juw==" saltValue="KNCcqIO7FkUt0vwYIlxa7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G45"/>
  <sheetViews>
    <sheetView zoomScale="90" zoomScaleNormal="90" workbookViewId="0">
      <selection activeCell="D22" sqref="D22"/>
    </sheetView>
  </sheetViews>
  <sheetFormatPr defaultColWidth="9.140625" defaultRowHeight="12" customHeight="1" x14ac:dyDescent="0.25"/>
  <cols>
    <col min="1" max="1" width="5.7109375" style="53" customWidth="1"/>
    <col min="2" max="3" width="17" style="53" customWidth="1"/>
    <col min="4" max="4" width="40.7109375" style="53" customWidth="1"/>
    <col min="5" max="7" width="13.28515625" style="53" customWidth="1"/>
    <col min="8" max="16384" width="9.140625" style="53"/>
  </cols>
  <sheetData>
    <row r="7" spans="1:7" s="44" customFormat="1" ht="12" customHeight="1" x14ac:dyDescent="0.25">
      <c r="A7" s="121" t="s">
        <v>128</v>
      </c>
      <c r="B7" s="121"/>
      <c r="C7" s="121"/>
      <c r="D7" s="43"/>
      <c r="E7" s="43"/>
      <c r="F7" s="43"/>
    </row>
    <row r="8" spans="1:7" s="44" customFormat="1" ht="12" customHeight="1" x14ac:dyDescent="0.25">
      <c r="A8" s="45"/>
      <c r="B8" s="45"/>
      <c r="C8" s="45"/>
      <c r="D8" s="43"/>
      <c r="E8" s="43"/>
      <c r="F8" s="43"/>
    </row>
    <row r="9" spans="1:7" s="44" customFormat="1" ht="18" customHeight="1" x14ac:dyDescent="0.25">
      <c r="A9" s="119" t="s">
        <v>21</v>
      </c>
      <c r="B9" s="119"/>
      <c r="C9" s="119"/>
      <c r="D9" s="119"/>
      <c r="E9" s="119"/>
      <c r="F9" s="119"/>
      <c r="G9" s="119"/>
    </row>
    <row r="10" spans="1:7" s="44" customFormat="1" ht="12" customHeight="1" x14ac:dyDescent="0.25">
      <c r="A10" s="120" t="s">
        <v>129</v>
      </c>
      <c r="B10" s="120"/>
      <c r="C10" s="120"/>
      <c r="D10" s="120"/>
      <c r="E10" s="120"/>
      <c r="F10" s="120"/>
      <c r="G10" s="120"/>
    </row>
    <row r="11" spans="1:7" s="44" customFormat="1" ht="12" customHeight="1" thickBot="1" x14ac:dyDescent="0.3">
      <c r="A11" s="43"/>
      <c r="B11" s="43"/>
      <c r="C11" s="43"/>
      <c r="D11" s="43"/>
      <c r="E11" s="43"/>
      <c r="F11" s="43"/>
    </row>
    <row r="12" spans="1:7" s="49" customFormat="1" ht="24" customHeight="1" thickBot="1" x14ac:dyDescent="0.3">
      <c r="A12" s="46" t="s">
        <v>26</v>
      </c>
      <c r="B12" s="47" t="s">
        <v>27</v>
      </c>
      <c r="C12" s="117" t="s">
        <v>71</v>
      </c>
      <c r="D12" s="118"/>
      <c r="E12" s="8" t="s">
        <v>22</v>
      </c>
      <c r="F12" s="48" t="s">
        <v>130</v>
      </c>
      <c r="G12" s="48" t="s">
        <v>91</v>
      </c>
    </row>
    <row r="13" spans="1:7" s="49" customFormat="1" ht="15" customHeight="1" x14ac:dyDescent="0.25">
      <c r="A13" s="85" t="s">
        <v>0</v>
      </c>
      <c r="B13" s="89" t="s">
        <v>79</v>
      </c>
      <c r="C13" s="16" t="s">
        <v>88</v>
      </c>
      <c r="D13" s="16" t="s">
        <v>89</v>
      </c>
      <c r="E13" s="99" t="s">
        <v>90</v>
      </c>
      <c r="F13" s="103">
        <v>24</v>
      </c>
      <c r="G13" s="107"/>
    </row>
    <row r="14" spans="1:7" s="49" customFormat="1" ht="15" customHeight="1" x14ac:dyDescent="0.25">
      <c r="A14" s="86"/>
      <c r="B14" s="90"/>
      <c r="C14" s="17" t="s">
        <v>92</v>
      </c>
      <c r="D14" s="17" t="s">
        <v>93</v>
      </c>
      <c r="E14" s="100"/>
      <c r="F14" s="104"/>
      <c r="G14" s="108"/>
    </row>
    <row r="15" spans="1:7" s="49" customFormat="1" ht="15" customHeight="1" x14ac:dyDescent="0.25">
      <c r="A15" s="86"/>
      <c r="B15" s="90"/>
      <c r="C15" s="17" t="s">
        <v>74</v>
      </c>
      <c r="D15" s="17">
        <v>5</v>
      </c>
      <c r="E15" s="100"/>
      <c r="F15" s="104"/>
      <c r="G15" s="108"/>
    </row>
    <row r="16" spans="1:7" s="49" customFormat="1" ht="15" customHeight="1" x14ac:dyDescent="0.25">
      <c r="A16" s="86"/>
      <c r="B16" s="90"/>
      <c r="C16" s="17" t="s">
        <v>73</v>
      </c>
      <c r="D16" s="17" t="s">
        <v>81</v>
      </c>
      <c r="E16" s="100"/>
      <c r="F16" s="104"/>
      <c r="G16" s="108"/>
    </row>
    <row r="17" spans="1:7" s="49" customFormat="1" ht="15" customHeight="1" x14ac:dyDescent="0.25">
      <c r="A17" s="86"/>
      <c r="B17" s="90"/>
      <c r="C17" s="17" t="s">
        <v>72</v>
      </c>
      <c r="D17" s="17" t="s">
        <v>80</v>
      </c>
      <c r="E17" s="100"/>
      <c r="F17" s="104"/>
      <c r="G17" s="108"/>
    </row>
    <row r="18" spans="1:7" s="49" customFormat="1" ht="15" customHeight="1" x14ac:dyDescent="0.25">
      <c r="A18" s="86"/>
      <c r="B18" s="90"/>
      <c r="C18" s="17" t="s">
        <v>86</v>
      </c>
      <c r="D18" s="17" t="s">
        <v>87</v>
      </c>
      <c r="E18" s="100"/>
      <c r="F18" s="104"/>
      <c r="G18" s="108"/>
    </row>
    <row r="19" spans="1:7" s="49" customFormat="1" ht="15" customHeight="1" x14ac:dyDescent="0.25">
      <c r="A19" s="86"/>
      <c r="B19" s="90"/>
      <c r="C19" s="17" t="s">
        <v>84</v>
      </c>
      <c r="D19" s="17" t="s">
        <v>85</v>
      </c>
      <c r="E19" s="100"/>
      <c r="F19" s="104"/>
      <c r="G19" s="108"/>
    </row>
    <row r="20" spans="1:7" s="49" customFormat="1" ht="15" customHeight="1" x14ac:dyDescent="0.25">
      <c r="A20" s="86"/>
      <c r="B20" s="90"/>
      <c r="C20" s="17" t="s">
        <v>82</v>
      </c>
      <c r="D20" s="17" t="s">
        <v>83</v>
      </c>
      <c r="E20" s="100"/>
      <c r="F20" s="104"/>
      <c r="G20" s="108"/>
    </row>
    <row r="21" spans="1:7" s="49" customFormat="1" ht="36" customHeight="1" x14ac:dyDescent="0.25">
      <c r="A21" s="86"/>
      <c r="B21" s="90"/>
      <c r="C21" s="17" t="s">
        <v>98</v>
      </c>
      <c r="D21" s="9">
        <v>80000</v>
      </c>
      <c r="E21" s="100"/>
      <c r="F21" s="104"/>
      <c r="G21" s="108"/>
    </row>
    <row r="22" spans="1:7" s="49" customFormat="1" ht="24" customHeight="1" x14ac:dyDescent="0.25">
      <c r="A22" s="86"/>
      <c r="B22" s="90"/>
      <c r="C22" s="12" t="s">
        <v>96</v>
      </c>
      <c r="D22" s="54"/>
      <c r="E22" s="100"/>
      <c r="F22" s="104"/>
      <c r="G22" s="108"/>
    </row>
    <row r="23" spans="1:7" s="49" customFormat="1" ht="24" customHeight="1" x14ac:dyDescent="0.25">
      <c r="A23" s="86"/>
      <c r="B23" s="90"/>
      <c r="C23" s="17" t="s">
        <v>97</v>
      </c>
      <c r="D23" s="55"/>
      <c r="E23" s="100"/>
      <c r="F23" s="104"/>
      <c r="G23" s="108"/>
    </row>
    <row r="24" spans="1:7" s="49" customFormat="1" ht="15" customHeight="1" x14ac:dyDescent="0.25">
      <c r="A24" s="86"/>
      <c r="B24" s="90"/>
      <c r="C24" s="101" t="s">
        <v>99</v>
      </c>
      <c r="D24" s="10" t="s">
        <v>110</v>
      </c>
      <c r="E24" s="100"/>
      <c r="F24" s="104"/>
      <c r="G24" s="108"/>
    </row>
    <row r="25" spans="1:7" s="49" customFormat="1" ht="24" customHeight="1" x14ac:dyDescent="0.25">
      <c r="A25" s="86"/>
      <c r="B25" s="90"/>
      <c r="C25" s="111"/>
      <c r="D25" s="10" t="s">
        <v>107</v>
      </c>
      <c r="E25" s="100"/>
      <c r="F25" s="104"/>
      <c r="G25" s="108"/>
    </row>
    <row r="26" spans="1:7" s="49" customFormat="1" ht="24" customHeight="1" x14ac:dyDescent="0.25">
      <c r="A26" s="86"/>
      <c r="B26" s="90"/>
      <c r="C26" s="111"/>
      <c r="D26" s="10" t="s">
        <v>108</v>
      </c>
      <c r="E26" s="100"/>
      <c r="F26" s="104"/>
      <c r="G26" s="108"/>
    </row>
    <row r="27" spans="1:7" s="49" customFormat="1" ht="60" customHeight="1" x14ac:dyDescent="0.25">
      <c r="A27" s="86"/>
      <c r="B27" s="90"/>
      <c r="C27" s="111"/>
      <c r="D27" s="10" t="s">
        <v>105</v>
      </c>
      <c r="E27" s="100"/>
      <c r="F27" s="104"/>
      <c r="G27" s="108"/>
    </row>
    <row r="28" spans="1:7" s="49" customFormat="1" ht="12" customHeight="1" x14ac:dyDescent="0.25">
      <c r="A28" s="86"/>
      <c r="B28" s="90"/>
      <c r="C28" s="111"/>
      <c r="D28" s="10" t="s">
        <v>100</v>
      </c>
      <c r="E28" s="100"/>
      <c r="F28" s="104"/>
      <c r="G28" s="108"/>
    </row>
    <row r="29" spans="1:7" s="49" customFormat="1" ht="15" customHeight="1" x14ac:dyDescent="0.25">
      <c r="A29" s="86"/>
      <c r="B29" s="90"/>
      <c r="C29" s="111"/>
      <c r="D29" s="10" t="s">
        <v>101</v>
      </c>
      <c r="E29" s="100"/>
      <c r="F29" s="104"/>
      <c r="G29" s="108"/>
    </row>
    <row r="30" spans="1:7" s="49" customFormat="1" ht="15" customHeight="1" x14ac:dyDescent="0.25">
      <c r="A30" s="86"/>
      <c r="B30" s="90"/>
      <c r="C30" s="111"/>
      <c r="D30" s="10" t="s">
        <v>102</v>
      </c>
      <c r="E30" s="100"/>
      <c r="F30" s="104"/>
      <c r="G30" s="108"/>
    </row>
    <row r="31" spans="1:7" s="49" customFormat="1" ht="15" customHeight="1" x14ac:dyDescent="0.25">
      <c r="A31" s="86"/>
      <c r="B31" s="90"/>
      <c r="C31" s="111"/>
      <c r="D31" s="10" t="s">
        <v>103</v>
      </c>
      <c r="E31" s="100"/>
      <c r="F31" s="104"/>
      <c r="G31" s="108"/>
    </row>
    <row r="32" spans="1:7" s="49" customFormat="1" ht="15" customHeight="1" x14ac:dyDescent="0.25">
      <c r="A32" s="86"/>
      <c r="B32" s="90"/>
      <c r="C32" s="111"/>
      <c r="D32" s="10" t="s">
        <v>104</v>
      </c>
      <c r="E32" s="100"/>
      <c r="F32" s="104"/>
      <c r="G32" s="108"/>
    </row>
    <row r="33" spans="1:7" s="49" customFormat="1" ht="15" customHeight="1" x14ac:dyDescent="0.25">
      <c r="A33" s="87"/>
      <c r="B33" s="91"/>
      <c r="C33" s="111"/>
      <c r="D33" s="13" t="s">
        <v>106</v>
      </c>
      <c r="E33" s="101"/>
      <c r="F33" s="105"/>
      <c r="G33" s="109"/>
    </row>
    <row r="34" spans="1:7" s="49" customFormat="1" ht="15" customHeight="1" thickBot="1" x14ac:dyDescent="0.3">
      <c r="A34" s="88"/>
      <c r="B34" s="92"/>
      <c r="C34" s="112"/>
      <c r="D34" s="11" t="s">
        <v>109</v>
      </c>
      <c r="E34" s="102"/>
      <c r="F34" s="106"/>
      <c r="G34" s="110"/>
    </row>
    <row r="35" spans="1:7" s="49" customFormat="1" ht="15" customHeight="1" x14ac:dyDescent="0.25">
      <c r="A35" s="113" t="s">
        <v>44</v>
      </c>
      <c r="B35" s="114"/>
      <c r="C35" s="114"/>
      <c r="D35" s="114"/>
      <c r="E35" s="114"/>
      <c r="F35" s="114"/>
      <c r="G35" s="50">
        <f>SUM(F13*G13)</f>
        <v>0</v>
      </c>
    </row>
    <row r="36" spans="1:7" s="49" customFormat="1" ht="15" customHeight="1" x14ac:dyDescent="0.25">
      <c r="A36" s="113" t="s">
        <v>36</v>
      </c>
      <c r="B36" s="114"/>
      <c r="C36" s="114"/>
      <c r="D36" s="114"/>
      <c r="E36" s="114"/>
      <c r="F36" s="114"/>
      <c r="G36" s="56"/>
    </row>
    <row r="37" spans="1:7" s="49" customFormat="1" ht="15" customHeight="1" thickBot="1" x14ac:dyDescent="0.3">
      <c r="A37" s="115" t="s">
        <v>45</v>
      </c>
      <c r="B37" s="116"/>
      <c r="C37" s="116"/>
      <c r="D37" s="116"/>
      <c r="E37" s="116"/>
      <c r="F37" s="116"/>
      <c r="G37" s="51">
        <f>SUM(G35:G36)</f>
        <v>0</v>
      </c>
    </row>
    <row r="38" spans="1:7" s="49" customFormat="1" ht="15" customHeight="1" x14ac:dyDescent="0.25">
      <c r="A38" s="122" t="s">
        <v>75</v>
      </c>
      <c r="B38" s="123"/>
      <c r="C38" s="123"/>
      <c r="D38" s="124"/>
      <c r="E38" s="93"/>
      <c r="F38" s="94"/>
      <c r="G38" s="95"/>
    </row>
    <row r="39" spans="1:7" s="49" customFormat="1" ht="15" customHeight="1" thickBot="1" x14ac:dyDescent="0.3">
      <c r="A39" s="82" t="s">
        <v>76</v>
      </c>
      <c r="B39" s="83"/>
      <c r="C39" s="83"/>
      <c r="D39" s="84"/>
      <c r="E39" s="96"/>
      <c r="F39" s="97"/>
      <c r="G39" s="98"/>
    </row>
    <row r="40" spans="1:7" s="49" customFormat="1" ht="15" customHeight="1" x14ac:dyDescent="0.25">
      <c r="A40" s="72" t="s">
        <v>131</v>
      </c>
      <c r="B40" s="73"/>
      <c r="C40" s="74" t="s">
        <v>132</v>
      </c>
      <c r="D40" s="75"/>
      <c r="E40" s="75"/>
      <c r="F40" s="75"/>
      <c r="G40" s="76"/>
    </row>
    <row r="41" spans="1:7" s="49" customFormat="1" ht="24" customHeight="1" x14ac:dyDescent="0.25">
      <c r="A41" s="72" t="s">
        <v>94</v>
      </c>
      <c r="B41" s="73"/>
      <c r="C41" s="74" t="s">
        <v>95</v>
      </c>
      <c r="D41" s="75"/>
      <c r="E41" s="75"/>
      <c r="F41" s="75"/>
      <c r="G41" s="76"/>
    </row>
    <row r="42" spans="1:7" s="49" customFormat="1" ht="24" customHeight="1" thickBot="1" x14ac:dyDescent="0.3">
      <c r="A42" s="80" t="s">
        <v>77</v>
      </c>
      <c r="B42" s="81"/>
      <c r="C42" s="77" t="s">
        <v>78</v>
      </c>
      <c r="D42" s="78"/>
      <c r="E42" s="78"/>
      <c r="F42" s="78"/>
      <c r="G42" s="79"/>
    </row>
    <row r="43" spans="1:7" s="49" customFormat="1" ht="15" customHeight="1" x14ac:dyDescent="0.25">
      <c r="D43" s="52"/>
      <c r="E43" s="52"/>
    </row>
    <row r="44" spans="1:7" s="49" customFormat="1" ht="15" customHeight="1" x14ac:dyDescent="0.25">
      <c r="A44" s="68" t="s">
        <v>41</v>
      </c>
      <c r="B44" s="68"/>
      <c r="C44" s="68"/>
      <c r="D44" s="7"/>
      <c r="E44" s="70" t="s">
        <v>42</v>
      </c>
      <c r="F44" s="70"/>
      <c r="G44" s="70"/>
    </row>
    <row r="45" spans="1:7" s="49" customFormat="1" ht="15" customHeight="1" x14ac:dyDescent="0.25">
      <c r="A45" s="69"/>
      <c r="B45" s="69"/>
      <c r="C45" s="69"/>
      <c r="D45" s="52"/>
      <c r="E45" s="71"/>
      <c r="F45" s="71"/>
      <c r="G45" s="71"/>
    </row>
  </sheetData>
  <sheetProtection algorithmName="SHA-512" hashValue="e8atrbGRDM+l0pV/Li/eD+QCPBu4gpny8+mxjS/Wypdk7l0vnwx7LTBsyLQcTuvI6lPlXQN935YDmMc/zC94FQ==" saltValue="0Mne+BKuqkgZdyqGn56oTw==" spinCount="100000" sheet="1" objects="1" scenarios="1"/>
  <protectedRanges>
    <protectedRange sqref="A44" name="Raspon2_4_1_1_3_1"/>
  </protectedRanges>
  <mergeCells count="27">
    <mergeCell ref="C12:D12"/>
    <mergeCell ref="A9:G9"/>
    <mergeCell ref="A10:G10"/>
    <mergeCell ref="A7:C7"/>
    <mergeCell ref="A38:D38"/>
    <mergeCell ref="A39:D39"/>
    <mergeCell ref="A13:A34"/>
    <mergeCell ref="B13:B34"/>
    <mergeCell ref="E38:G38"/>
    <mergeCell ref="E39:G39"/>
    <mergeCell ref="E13:E34"/>
    <mergeCell ref="F13:F34"/>
    <mergeCell ref="G13:G34"/>
    <mergeCell ref="C24:C34"/>
    <mergeCell ref="A35:F35"/>
    <mergeCell ref="A36:F36"/>
    <mergeCell ref="A37:F37"/>
    <mergeCell ref="A44:C44"/>
    <mergeCell ref="A45:C45"/>
    <mergeCell ref="E44:G44"/>
    <mergeCell ref="E45:G45"/>
    <mergeCell ref="A40:B40"/>
    <mergeCell ref="C40:G40"/>
    <mergeCell ref="C41:G41"/>
    <mergeCell ref="C42:G42"/>
    <mergeCell ref="A41:B41"/>
    <mergeCell ref="A42:B42"/>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2025-03-20T08:33:13Z</cp:lastPrinted>
  <dcterms:created xsi:type="dcterms:W3CDTF">2015-01-15T09:53:58Z</dcterms:created>
  <dcterms:modified xsi:type="dcterms:W3CDTF">2025-03-28T07:21:38Z</dcterms:modified>
</cp:coreProperties>
</file>