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97812056-3EDD-495E-8EF3-D8A1A840266F}" xr6:coauthVersionLast="37" xr6:coauthVersionMax="3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3" i="13" l="1"/>
  <c r="H16" i="13" s="1"/>
  <c r="B42" i="15" l="1"/>
  <c r="H18" i="13" l="1"/>
</calcChain>
</file>

<file path=xl/sharedStrings.xml><?xml version="1.0" encoding="utf-8"?>
<sst xmlns="http://schemas.openxmlformats.org/spreadsheetml/2006/main" count="122" uniqueCount="112">
  <si>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</si>
  <si>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</si>
  <si>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</si>
  <si>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</si>
  <si>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</si>
  <si>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</si>
  <si>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</si>
  <si>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</si>
  <si>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</si>
  <si>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</si>
  <si>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</si>
  <si>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</si>
  <si>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</si>
  <si>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</si>
  <si>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</si>
  <si>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</si>
  <si>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</si>
  <si>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</si>
  <si>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</si>
  <si>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</si>
  <si>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</si>
  <si>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</si>
  <si>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</si>
  <si>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</si>
  <si>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</si>
  <si>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</si>
  <si>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</si>
  <si>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</si>
  <si>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</si>
  <si>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</si>
  <si>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</si>
  <si>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</si>
  <si>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</si>
  <si>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</si>
  <si>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</si>
  <si>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</si>
  <si>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</si>
  <si>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</si>
  <si>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</si>
  <si>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</si>
  <si>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</si>
  <si>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</si>
  <si>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</si>
  <si>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</si>
  <si>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</si>
  <si>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</si>
  <si>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</si>
  <si>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</si>
  <si>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</si>
  <si>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</si>
  <si>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</si>
  <si>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</si>
  <si>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</si>
  <si>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</si>
  <si>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</si>
  <si>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</si>
  <si>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</si>
  <si>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</si>
  <si>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</si>
  <si>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</si>
  <si>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</si>
  <si>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</si>
  <si>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</si>
  <si>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</si>
  <si>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</si>
  <si>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</si>
  <si>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</si>
  <si>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</si>
  <si>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</si>
  <si>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</si>
  <si>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</si>
  <si>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</si>
  <si>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</si>
  <si>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</si>
  <si>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TRAŽENE SPECIFIKACIJE</t>
  </si>
  <si>
    <t>PONUĐENE SPECIFIKACIJE RAZLIČITE OD TRAŽENIH</t>
  </si>
  <si>
    <t>Napomena:</t>
  </si>
  <si>
    <t>u cijenu ponude bez PDV-a uračunati su svi posebni porezi, trošarine, carine, pakiranje, dostava na mjesto isporuke i ostali troškovi, ako postoje, kao i popusti</t>
  </si>
  <si>
    <t>Istovar:</t>
  </si>
  <si>
    <t>u organizaciji naručitelja</t>
  </si>
  <si>
    <t>Jamstvo:</t>
  </si>
  <si>
    <t>najmanje 24 mjeseca ne računajući potrošne dijelove</t>
  </si>
  <si>
    <t>Licenca za obradu podataka dobivenih laserskim skeniranjem</t>
  </si>
  <si>
    <t>potpisani EPP (Educational Product Program)</t>
  </si>
  <si>
    <t>licenca «Leica Cyclone» ili jednakovrijedna</t>
  </si>
  <si>
    <t>trajanje 3 god. s uključenim nadogradnjama novih verzija</t>
  </si>
  <si>
    <t>EDU SCANNING SW</t>
  </si>
  <si>
    <t>Rok isporuke:</t>
  </si>
  <si>
    <t>KLASA: 406-01/24-01/43</t>
  </si>
  <si>
    <t>UR. BROJ: 2186-0336-08/2-24-2</t>
  </si>
  <si>
    <t>Varaždin, 26. kolovoza 2024.</t>
  </si>
  <si>
    <t>• gospodarskim subjektima</t>
  </si>
  <si>
    <t>Sveučilište Sjever (u nastavku: naručitelj), poziva Vas da dostavite ponudu u nabavi licence za obradu podataka dobivenih laserskim skeniranjem,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</si>
  <si>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dmarkovinovic@unin.hr</t>
    </r>
    <r>
      <rPr>
        <sz val="9"/>
        <rFont val="UniN Reg"/>
        <family val="3"/>
      </rPr>
      <t xml:space="preserve"> u istoj poruci dostavlja se:</t>
    </r>
  </si>
  <si>
    <t>1. zahtjev za pojašnjenjem ovog Poziva i njegovih privitaka do 29. kolovoza 2024. do 12,00 h, a</t>
  </si>
  <si>
    <t>2. ponudu 30. kolovoza 2023, u roku od 9,00-10,00 h.</t>
  </si>
  <si>
    <r>
      <t xml:space="preserve">Kriteriji odabira ponude je najniža cijena koja ne smije biti viša od procijenjene vrijednosti nabave u iznosu od </t>
    </r>
    <r>
      <rPr>
        <u/>
        <sz val="9"/>
        <rFont val="UniN Reg"/>
        <family val="3"/>
      </rPr>
      <t>8.697,00 €</t>
    </r>
    <r>
      <rPr>
        <sz val="9"/>
        <rFont val="UniN Reg"/>
        <family val="3"/>
      </rPr>
      <t xml:space="preserve"> bez PDV-a, a s odabranim ponuditeljem sklopit će se ugovor u trajanju do najviše 45 kalendarskih dana od dana sklapanja ugovora.</t>
    </r>
  </si>
  <si>
    <t>Rok plaćanja je do 15 kalendarskih dana od dana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</si>
  <si>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2024/24» ili</t>
    </r>
  </si>
  <si>
    <r>
      <t>dr. sc. Vedran Kruljac</t>
    </r>
    <r>
      <rPr>
        <sz val="9"/>
        <rFont val="UniN Reg"/>
        <family val="3"/>
      </rPr>
      <t>, v. r.</t>
    </r>
  </si>
  <si>
    <t>2-4. Stručnom povjerenstvu naručitelja</t>
  </si>
  <si>
    <t>5. Pismohrana</t>
  </si>
  <si>
    <t>Privitak 1.</t>
  </si>
  <si>
    <t>J 2024/24</t>
  </si>
  <si>
    <r>
      <t xml:space="preserve">Privitak </t>
    </r>
    <r>
      <rPr>
        <sz val="9"/>
        <rFont val="UniN Reg"/>
        <family val="3"/>
      </rPr>
      <t>2.</t>
    </r>
  </si>
  <si>
    <r>
      <t xml:space="preserve">U POSTUPKU NABAVE </t>
    </r>
    <r>
      <rPr>
        <sz val="9"/>
        <rFont val="UniN Reg"/>
        <family val="3"/>
      </rPr>
      <t>LICENCE ZA OBRADU PODATAKA DOBIVENIH LASERSKIM SKENIRANJEM ZA SVEUČILIŠTE SJEVER</t>
    </r>
  </si>
  <si>
    <r>
      <rPr>
        <sz val="9"/>
        <rFont val="UniN Reg"/>
        <family val="3"/>
      </rPr>
      <t>TOČNA KOLIČINA</t>
    </r>
  </si>
  <si>
    <r>
      <rPr>
        <sz val="9"/>
        <rFont val="UniN Reg"/>
        <family val="3"/>
      </rPr>
      <t>30 kalendarskih dana</t>
    </r>
  </si>
  <si>
    <r>
      <t xml:space="preserve">Sveučilište Sjever, Sveučilišni centar Varaždin, </t>
    </r>
    <r>
      <rPr>
        <sz val="9"/>
        <rFont val="UniN Reg"/>
        <family val="3"/>
      </rPr>
      <t>Odjel za geodeziju i geomatiku,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</si>
  <si>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</si>
  <si>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</si>
  <si>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r>
      <t>izv. prof. dr. sc. Danko Markovinović</t>
    </r>
    <r>
      <rPr>
        <sz val="9"/>
        <rFont val="UniN Reg"/>
        <family val="3"/>
      </rPr>
      <t>, v.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</si>
</sst>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7" fillId="0" borderId="0"/>
  </cellStyleXfs>
  <cellXfs count="124">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0" fillId="0" borderId="0" xfId="0" applyFont="1" applyFill="1" applyAlignment="1">
      <alignment vertical="center"/>
    </xf>
    <xf numFmtId="0" fontId="1" fillId="0" borderId="0" xfId="0" applyFont="1" applyAlignment="1">
      <alignment horizontal="left" vertical="top"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left" vertical="top" wrapText="1"/>
    </xf>
    <xf numFmtId="0" fontId="11" fillId="0" borderId="2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4" borderId="6"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right"/>
    </xf>
    <xf numFmtId="0" fontId="14" fillId="0" borderId="0" xfId="0" applyFont="1"/>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15" fillId="0" borderId="0" xfId="0" applyFont="1" applyFill="1" applyAlignment="1">
      <alignment horizontal="center" vertical="center"/>
    </xf>
    <xf numFmtId="0" fontId="6" fillId="0" borderId="0" xfId="0" applyFont="1" applyFill="1" applyAlignment="1">
      <alignment horizontal="center" vertical="center"/>
    </xf>
    <xf numFmtId="0" fontId="15" fillId="0" borderId="0" xfId="0" applyFont="1" applyFill="1" applyAlignment="1">
      <alignment horizontal="left"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3" fillId="3" borderId="2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6" fillId="0" borderId="0" xfId="0" applyFont="1" applyAlignment="1">
      <alignment horizontal="center" vertical="center" wrapText="1"/>
    </xf>
    <xf numFmtId="0" fontId="3" fillId="0" borderId="27" xfId="0" applyFont="1" applyFill="1" applyBorder="1" applyAlignment="1">
      <alignment horizontal="justify" vertical="justify" wrapText="1"/>
    </xf>
    <xf numFmtId="0" fontId="3" fillId="0" borderId="31" xfId="0" applyFont="1" applyFill="1" applyBorder="1" applyAlignment="1">
      <alignment horizontal="justify" vertical="justify" wrapText="1"/>
    </xf>
    <xf numFmtId="0" fontId="3" fillId="0" borderId="39" xfId="0" applyFont="1" applyFill="1" applyBorder="1" applyAlignment="1">
      <alignment horizontal="justify" vertical="justify" wrapText="1"/>
    </xf>
    <xf numFmtId="164" fontId="3" fillId="0" borderId="18" xfId="0" applyNumberFormat="1" applyFont="1" applyBorder="1" applyAlignment="1">
      <alignment horizontal="center" vertical="center" wrapText="1"/>
    </xf>
    <xf numFmtId="0" fontId="8" fillId="0" borderId="0" xfId="0" applyFont="1" applyFill="1" applyAlignment="1">
      <alignment horizontal="center" vertical="center"/>
    </xf>
    <xf numFmtId="0" fontId="3" fillId="0" borderId="0" xfId="0" applyFont="1" applyAlignment="1">
      <alignment horizontal="center" vertical="center"/>
    </xf>
    <xf numFmtId="0" fontId="3" fillId="4" borderId="24" xfId="0" applyFont="1" applyFill="1" applyBorder="1" applyAlignment="1" applyProtection="1">
      <alignment horizontal="justify" vertical="justify" wrapText="1"/>
      <protection locked="0"/>
    </xf>
    <xf numFmtId="0" fontId="3" fillId="4" borderId="32" xfId="0" applyFont="1" applyFill="1" applyBorder="1" applyAlignment="1" applyProtection="1">
      <alignment horizontal="justify" vertical="justify" wrapText="1"/>
      <protection locked="0"/>
    </xf>
    <xf numFmtId="0" fontId="3" fillId="4" borderId="36" xfId="0" applyFont="1" applyFill="1" applyBorder="1" applyAlignment="1" applyProtection="1">
      <alignment horizontal="justify" vertical="justify" wrapText="1"/>
      <protection locked="0"/>
    </xf>
    <xf numFmtId="164" fontId="3" fillId="4" borderId="18"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9"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9"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41" xfId="0" applyFont="1" applyFill="1" applyBorder="1" applyAlignment="1">
      <alignment horizontal="justify" vertical="justify" wrapText="1"/>
    </xf>
    <xf numFmtId="0" fontId="3" fillId="3" borderId="40" xfId="0" applyFont="1" applyFill="1" applyBorder="1" applyAlignment="1">
      <alignment horizontal="justify" vertical="justify" wrapText="1"/>
    </xf>
    <xf numFmtId="0" fontId="3" fillId="3" borderId="42" xfId="0" applyFont="1" applyFill="1" applyBorder="1" applyAlignment="1">
      <alignment horizontal="justify" vertical="justify" wrapText="1"/>
    </xf>
    <xf numFmtId="0" fontId="3" fillId="3" borderId="26"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2" xfId="0" applyFont="1" applyFill="1" applyBorder="1" applyAlignment="1">
      <alignment horizontal="justify" vertical="justify" wrapText="1"/>
    </xf>
    <xf numFmtId="0" fontId="3" fillId="3" borderId="13" xfId="0" applyFont="1" applyFill="1" applyBorder="1" applyAlignment="1">
      <alignment horizontal="justify" vertical="justify" wrapText="1"/>
    </xf>
    <xf numFmtId="0" fontId="3" fillId="3" borderId="14" xfId="0" applyFont="1" applyFill="1" applyBorder="1" applyAlignment="1">
      <alignment horizontal="justify" vertical="justify" wrapText="1"/>
    </xf>
    <xf numFmtId="0" fontId="3" fillId="4" borderId="0" xfId="0" applyFont="1" applyFill="1" applyAlignment="1" applyProtection="1">
      <alignment horizontal="left" vertical="center"/>
      <protection locked="0"/>
    </xf>
    <xf numFmtId="0" fontId="19" fillId="4" borderId="0" xfId="0" applyFont="1" applyFill="1" applyAlignment="1" applyProtection="1">
      <alignment horizontal="right" vertical="center"/>
      <protection locked="0"/>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3" fontId="3" fillId="2" borderId="35" xfId="1" applyNumberFormat="1" applyFont="1" applyFill="1" applyBorder="1" applyAlignment="1">
      <alignment horizontal="center" vertical="center"/>
    </xf>
    <xf numFmtId="3" fontId="3" fillId="2" borderId="36" xfId="1" applyNumberFormat="1" applyFont="1" applyFill="1" applyBorder="1" applyAlignment="1">
      <alignment horizontal="center" vertical="center"/>
    </xf>
    <xf numFmtId="165" fontId="3" fillId="4" borderId="35" xfId="0" applyNumberFormat="1" applyFont="1" applyFill="1" applyBorder="1" applyAlignment="1" applyProtection="1">
      <alignment horizontal="center" vertical="center" wrapText="1"/>
      <protection locked="0"/>
    </xf>
    <xf numFmtId="165" fontId="3" fillId="4" borderId="36" xfId="0" applyNumberFormat="1" applyFont="1" applyFill="1" applyBorder="1" applyAlignment="1" applyProtection="1">
      <alignment horizontal="center" vertical="center" wrapText="1"/>
      <protection locked="0"/>
    </xf>
    <xf numFmtId="165" fontId="3" fillId="0" borderId="37" xfId="0" applyNumberFormat="1" applyFont="1" applyFill="1" applyBorder="1" applyAlignment="1">
      <alignment horizontal="center" vertical="center" wrapText="1"/>
    </xf>
    <xf numFmtId="165" fontId="3" fillId="0" borderId="38" xfId="0" applyNumberFormat="1"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2"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138995</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893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tabSelected="1" zoomScale="90" zoomScaleNormal="90" workbookViewId="0"/>
  </sheetViews>
  <sheetFormatPr defaultColWidth="9.1796875" defaultRowHeight="12" customHeight="1" x14ac:dyDescent="0.35"/>
  <cols>
    <col min="1" max="1" width="4.26953125" style="19" customWidth="1"/>
    <col min="2" max="2" width="17.7265625" style="19" customWidth="1"/>
    <col min="3" max="3" width="0.1796875" style="19" customWidth="1"/>
    <col min="4" max="4" width="21" style="19" customWidth="1"/>
    <col min="5" max="5" width="57.1796875" style="19" customWidth="1"/>
    <col min="6" max="16384" width="9.1796875" style="19"/>
  </cols>
  <sheetData>
    <row r="1" spans="1:5" s="15" customFormat="1" ht="12.75" customHeight="1" x14ac:dyDescent="0.35"/>
    <row r="2" spans="1:5" s="15" customFormat="1" ht="12.75" customHeight="1" x14ac:dyDescent="0.35"/>
    <row r="3" spans="1:5" s="15" customFormat="1" ht="12.75" customHeight="1" x14ac:dyDescent="0.35"/>
    <row r="4" spans="1:5" s="15" customFormat="1" ht="12.75" customHeight="1" x14ac:dyDescent="0.35"/>
    <row r="5" spans="1:5" s="15" customFormat="1" ht="12.75" customHeight="1" x14ac:dyDescent="0.35"/>
    <row r="6" spans="1:5" s="15" customFormat="1" ht="12.75" customHeight="1" x14ac:dyDescent="0.35"/>
    <row r="7" spans="1:5" s="15" customFormat="1" ht="12.75" customHeight="1" x14ac:dyDescent="0.35">
      <c r="A7" s="67" t="s">
        <v>88</v>
      </c>
      <c r="B7" s="67"/>
      <c r="C7" s="67"/>
      <c r="D7" s="67"/>
      <c r="E7" s="16"/>
    </row>
    <row r="8" spans="1:5" s="15" customFormat="1" ht="12.75" customHeight="1" x14ac:dyDescent="0.35">
      <c r="A8" s="67" t="s">
        <v>89</v>
      </c>
      <c r="B8" s="67"/>
      <c r="C8" s="67"/>
      <c r="D8" s="67"/>
      <c r="E8" s="16"/>
    </row>
    <row r="9" spans="1:5" s="15" customFormat="1" ht="12.75" customHeight="1" x14ac:dyDescent="0.35">
      <c r="A9" s="68" t="s">
        <v>90</v>
      </c>
      <c r="B9" s="68"/>
      <c r="C9" s="68"/>
      <c r="D9" s="68"/>
      <c r="E9" s="16"/>
    </row>
    <row r="10" spans="1:5" s="15" customFormat="1" ht="12.75" customHeight="1" x14ac:dyDescent="0.35">
      <c r="A10" s="16"/>
      <c r="B10" s="16"/>
      <c r="C10" s="16"/>
      <c r="D10" s="16"/>
      <c r="E10" s="16"/>
    </row>
    <row r="11" spans="1:5" s="15" customFormat="1" ht="15.75" customHeight="1" x14ac:dyDescent="0.35">
      <c r="A11" s="14"/>
      <c r="B11" s="14"/>
      <c r="C11" s="14"/>
      <c r="D11" s="14"/>
      <c r="E11" s="1" t="s">
        <v>91</v>
      </c>
    </row>
    <row r="12" spans="1:5" s="15" customFormat="1" ht="12.75" customHeight="1" x14ac:dyDescent="0.35">
      <c r="A12" s="14"/>
      <c r="B12" s="14"/>
      <c r="C12" s="14"/>
      <c r="D12" s="14"/>
      <c r="E12" s="1"/>
    </row>
    <row r="13" spans="1:5" s="15" customFormat="1" ht="19.5" customHeight="1" x14ac:dyDescent="0.35">
      <c r="A13" s="66" t="s">
        <v>29</v>
      </c>
      <c r="B13" s="66"/>
      <c r="C13" s="66"/>
      <c r="D13" s="66"/>
      <c r="E13" s="66"/>
    </row>
    <row r="14" spans="1:5" s="15" customFormat="1" ht="12.75" customHeight="1" x14ac:dyDescent="0.35">
      <c r="A14" s="14"/>
      <c r="B14" s="14"/>
      <c r="C14" s="14"/>
      <c r="D14" s="14"/>
      <c r="E14" s="14"/>
    </row>
    <row r="15" spans="1:5" s="15" customFormat="1" ht="12" customHeight="1" x14ac:dyDescent="0.35">
      <c r="A15" s="14" t="s">
        <v>30</v>
      </c>
      <c r="B15" s="14"/>
      <c r="C15" s="14"/>
      <c r="D15" s="14"/>
      <c r="E15" s="14"/>
    </row>
    <row r="16" spans="1:5" s="15" customFormat="1" ht="12" customHeight="1" x14ac:dyDescent="0.35">
      <c r="A16" s="14"/>
      <c r="B16" s="14"/>
      <c r="C16" s="14"/>
      <c r="D16" s="14"/>
      <c r="E16" s="14"/>
    </row>
    <row r="17" spans="1:5" s="15" customFormat="1" ht="24" customHeight="1" x14ac:dyDescent="0.35">
      <c r="A17" s="67" t="s">
        <v>92</v>
      </c>
      <c r="B17" s="67"/>
      <c r="C17" s="67"/>
      <c r="D17" s="67"/>
      <c r="E17" s="67"/>
    </row>
    <row r="18" spans="1:5" s="18" customFormat="1" ht="12" customHeight="1" x14ac:dyDescent="0.35">
      <c r="A18" s="17"/>
      <c r="B18" s="17"/>
      <c r="C18" s="17"/>
      <c r="D18" s="17"/>
      <c r="E18" s="17"/>
    </row>
    <row r="19" spans="1:5" s="18" customFormat="1" ht="12" customHeight="1" x14ac:dyDescent="0.35">
      <c r="A19" s="64" t="s">
        <v>43</v>
      </c>
      <c r="B19" s="64"/>
      <c r="C19" s="64"/>
      <c r="D19" s="64"/>
      <c r="E19" s="64"/>
    </row>
    <row r="20" spans="1:5" s="15" customFormat="1" ht="12" customHeight="1" x14ac:dyDescent="0.35">
      <c r="A20" s="64"/>
      <c r="B20" s="64"/>
      <c r="C20" s="64"/>
      <c r="D20" s="64"/>
      <c r="E20" s="64"/>
    </row>
    <row r="21" spans="1:5" s="15" customFormat="1" ht="12" customHeight="1" x14ac:dyDescent="0.35">
      <c r="A21" s="64" t="s">
        <v>93</v>
      </c>
      <c r="B21" s="64"/>
      <c r="C21" s="64"/>
      <c r="D21" s="64"/>
      <c r="E21" s="64"/>
    </row>
    <row r="22" spans="1:5" s="15" customFormat="1" ht="12" customHeight="1" x14ac:dyDescent="0.35">
      <c r="A22" s="64" t="s">
        <v>94</v>
      </c>
      <c r="B22" s="64"/>
      <c r="C22" s="64"/>
      <c r="D22" s="64"/>
      <c r="E22" s="64"/>
    </row>
    <row r="23" spans="1:5" s="15" customFormat="1" ht="12" customHeight="1" x14ac:dyDescent="0.35">
      <c r="A23" s="63" t="s">
        <v>95</v>
      </c>
      <c r="B23" s="63"/>
      <c r="C23" s="63"/>
      <c r="D23" s="63"/>
      <c r="E23" s="63"/>
    </row>
    <row r="24" spans="1:5" s="15" customFormat="1" ht="12" customHeight="1" x14ac:dyDescent="0.35">
      <c r="A24" s="12"/>
      <c r="B24" s="12"/>
      <c r="C24" s="12"/>
      <c r="D24" s="12"/>
      <c r="E24" s="12"/>
    </row>
    <row r="25" spans="1:5" s="15" customFormat="1" ht="24" customHeight="1" x14ac:dyDescent="0.35">
      <c r="A25" s="64" t="s">
        <v>71</v>
      </c>
      <c r="B25" s="64"/>
      <c r="C25" s="64"/>
      <c r="D25" s="64"/>
      <c r="E25" s="64"/>
    </row>
    <row r="26" spans="1:5" s="15" customFormat="1" ht="12" customHeight="1" x14ac:dyDescent="0.35">
      <c r="A26" s="69"/>
      <c r="B26" s="69"/>
      <c r="C26" s="69"/>
      <c r="D26" s="69"/>
      <c r="E26" s="69"/>
    </row>
    <row r="27" spans="1:5" s="18" customFormat="1" ht="24" customHeight="1" x14ac:dyDescent="0.35">
      <c r="A27" s="63" t="s">
        <v>96</v>
      </c>
      <c r="B27" s="63"/>
      <c r="C27" s="63"/>
      <c r="D27" s="63"/>
      <c r="E27" s="63"/>
    </row>
    <row r="28" spans="1:5" s="18" customFormat="1" ht="12" customHeight="1" x14ac:dyDescent="0.35">
      <c r="A28" s="70"/>
      <c r="B28" s="70"/>
      <c r="C28" s="70"/>
      <c r="D28" s="70"/>
      <c r="E28" s="70"/>
    </row>
    <row r="29" spans="1:5" s="18" customFormat="1" ht="12" customHeight="1" x14ac:dyDescent="0.35">
      <c r="A29" s="64" t="s">
        <v>97</v>
      </c>
      <c r="B29" s="64"/>
      <c r="C29" s="64"/>
      <c r="D29" s="64"/>
      <c r="E29" s="64"/>
    </row>
    <row r="30" spans="1:5" s="18" customFormat="1" ht="12" customHeight="1" x14ac:dyDescent="0.35">
      <c r="A30" s="13"/>
      <c r="B30" s="13"/>
      <c r="C30" s="13"/>
      <c r="D30" s="13"/>
      <c r="E30" s="13"/>
    </row>
    <row r="31" spans="1:5" s="11" customFormat="1" ht="36" customHeight="1" x14ac:dyDescent="0.35">
      <c r="A31" s="63" t="s">
        <v>72</v>
      </c>
      <c r="B31" s="63"/>
      <c r="C31" s="63"/>
      <c r="D31" s="63"/>
      <c r="E31" s="63"/>
    </row>
    <row r="32" spans="1:5" s="11" customFormat="1" ht="24" customHeight="1" x14ac:dyDescent="0.35">
      <c r="A32" s="63" t="s">
        <v>98</v>
      </c>
      <c r="B32" s="63"/>
      <c r="C32" s="63"/>
      <c r="D32" s="63"/>
      <c r="E32" s="63"/>
    </row>
    <row r="33" spans="1:5" s="11" customFormat="1" ht="12" customHeight="1" x14ac:dyDescent="0.35">
      <c r="A33" s="63" t="s">
        <v>54</v>
      </c>
      <c r="B33" s="63"/>
      <c r="C33" s="63"/>
      <c r="D33" s="63"/>
      <c r="E33" s="63"/>
    </row>
    <row r="34" spans="1:5" s="11" customFormat="1" ht="24" customHeight="1" x14ac:dyDescent="0.35">
      <c r="A34" s="63" t="s">
        <v>55</v>
      </c>
      <c r="B34" s="63"/>
      <c r="C34" s="63"/>
      <c r="D34" s="63"/>
      <c r="E34" s="63"/>
    </row>
    <row r="35" spans="1:5" s="14" customFormat="1" ht="12" customHeight="1" x14ac:dyDescent="0.35"/>
    <row r="36" spans="1:5" s="14" customFormat="1" ht="12" customHeight="1" x14ac:dyDescent="0.35">
      <c r="A36" s="65" t="s">
        <v>56</v>
      </c>
      <c r="B36" s="65"/>
      <c r="C36" s="65"/>
      <c r="D36" s="65"/>
      <c r="E36" s="65"/>
    </row>
    <row r="37" spans="1:5" s="14" customFormat="1" ht="12" customHeight="1" x14ac:dyDescent="0.35">
      <c r="A37" s="65" t="s">
        <v>57</v>
      </c>
      <c r="B37" s="65"/>
      <c r="C37" s="65"/>
      <c r="D37" s="65"/>
      <c r="E37" s="65"/>
    </row>
    <row r="38" spans="1:5" s="14" customFormat="1" ht="24" customHeight="1" x14ac:dyDescent="0.35">
      <c r="A38" s="65" t="s">
        <v>58</v>
      </c>
      <c r="B38" s="65"/>
      <c r="C38" s="65"/>
      <c r="D38" s="65"/>
      <c r="E38" s="65"/>
    </row>
    <row r="39" spans="1:5" s="14" customFormat="1" ht="12" customHeight="1" x14ac:dyDescent="0.35">
      <c r="A39" s="65" t="s">
        <v>59</v>
      </c>
      <c r="B39" s="65"/>
      <c r="C39" s="65"/>
      <c r="D39" s="65"/>
      <c r="E39" s="65"/>
    </row>
    <row r="40" spans="1:5" s="14" customFormat="1" ht="12" customHeight="1" x14ac:dyDescent="0.35">
      <c r="A40" s="65" t="s">
        <v>60</v>
      </c>
      <c r="B40" s="65"/>
      <c r="C40" s="65"/>
      <c r="D40" s="65"/>
      <c r="E40" s="65"/>
    </row>
    <row r="41" spans="1:5" s="14" customFormat="1" ht="12" customHeight="1" x14ac:dyDescent="0.35">
      <c r="A41" s="65" t="s">
        <v>61</v>
      </c>
      <c r="B41" s="65"/>
      <c r="C41" s="65"/>
      <c r="D41" s="65"/>
      <c r="E41" s="65"/>
    </row>
    <row r="42" spans="1:5" s="14" customFormat="1" ht="12" customHeight="1" x14ac:dyDescent="0.35">
      <c r="A42" s="65" t="s">
        <v>62</v>
      </c>
      <c r="B42" s="65"/>
      <c r="C42" s="65"/>
      <c r="D42" s="65"/>
      <c r="E42" s="65"/>
    </row>
    <row r="43" spans="1:5" s="14" customFormat="1" ht="36" customHeight="1" x14ac:dyDescent="0.35">
      <c r="A43" s="65" t="s">
        <v>63</v>
      </c>
      <c r="B43" s="65"/>
      <c r="C43" s="65"/>
      <c r="D43" s="65"/>
      <c r="E43" s="65"/>
    </row>
    <row r="44" spans="1:5" s="14" customFormat="1" ht="12" customHeight="1" x14ac:dyDescent="0.35">
      <c r="A44" s="65" t="s">
        <v>64</v>
      </c>
      <c r="B44" s="65"/>
      <c r="C44" s="65"/>
      <c r="D44" s="65"/>
      <c r="E44" s="65"/>
    </row>
    <row r="45" spans="1:5" s="14" customFormat="1" ht="12" customHeight="1" x14ac:dyDescent="0.35">
      <c r="A45" s="65" t="s">
        <v>65</v>
      </c>
      <c r="B45" s="65"/>
      <c r="C45" s="65"/>
      <c r="D45" s="65"/>
      <c r="E45" s="65"/>
    </row>
    <row r="46" spans="1:5" s="14" customFormat="1" ht="12" customHeight="1" x14ac:dyDescent="0.35">
      <c r="A46" s="65" t="s">
        <v>66</v>
      </c>
      <c r="B46" s="65"/>
      <c r="C46" s="65"/>
      <c r="D46" s="65"/>
      <c r="E46" s="65"/>
    </row>
    <row r="47" spans="1:5" s="14" customFormat="1" ht="12" customHeight="1" x14ac:dyDescent="0.35">
      <c r="A47" s="65" t="s">
        <v>67</v>
      </c>
      <c r="B47" s="65"/>
      <c r="C47" s="65"/>
      <c r="D47" s="65"/>
      <c r="E47" s="65"/>
    </row>
    <row r="48" spans="1:5" s="14" customFormat="1" ht="12" customHeight="1" x14ac:dyDescent="0.35">
      <c r="A48" s="65" t="s">
        <v>68</v>
      </c>
      <c r="B48" s="65"/>
      <c r="C48" s="65"/>
      <c r="D48" s="65"/>
      <c r="E48" s="65"/>
    </row>
    <row r="49" spans="1:5" s="14" customFormat="1" ht="12" customHeight="1" x14ac:dyDescent="0.35">
      <c r="A49" s="65" t="s">
        <v>69</v>
      </c>
      <c r="B49" s="65"/>
      <c r="C49" s="65"/>
      <c r="D49" s="65"/>
      <c r="E49" s="65"/>
    </row>
    <row r="50" spans="1:5" s="14" customFormat="1" ht="12" customHeight="1" x14ac:dyDescent="0.35">
      <c r="A50" s="65" t="s">
        <v>70</v>
      </c>
      <c r="B50" s="65"/>
      <c r="C50" s="65"/>
      <c r="D50" s="65"/>
      <c r="E50" s="65"/>
    </row>
    <row r="51" spans="1:5" s="14" customFormat="1" ht="48" customHeight="1" x14ac:dyDescent="0.35">
      <c r="A51" s="65" t="s">
        <v>73</v>
      </c>
      <c r="B51" s="65"/>
      <c r="C51" s="65"/>
      <c r="D51" s="65"/>
      <c r="E51" s="65"/>
    </row>
    <row r="52" spans="1:5" ht="12" customHeight="1" x14ac:dyDescent="0.35">
      <c r="A52" s="14"/>
      <c r="B52" s="14"/>
      <c r="C52" s="14"/>
      <c r="D52" s="14"/>
      <c r="E52" s="14"/>
    </row>
    <row r="53" spans="1:5" s="15" customFormat="1" ht="12" customHeight="1" x14ac:dyDescent="0.35">
      <c r="A53" s="14"/>
      <c r="B53" s="14"/>
      <c r="C53" s="14"/>
      <c r="D53" s="14"/>
      <c r="E53" s="1" t="s">
        <v>44</v>
      </c>
    </row>
    <row r="54" spans="1:5" s="15" customFormat="1" ht="12" customHeight="1" x14ac:dyDescent="0.35">
      <c r="A54" s="14"/>
      <c r="B54" s="14"/>
      <c r="C54" s="14"/>
      <c r="D54" s="14"/>
      <c r="E54" s="1"/>
    </row>
    <row r="55" spans="1:5" s="15" customFormat="1" ht="12" customHeight="1" x14ac:dyDescent="0.35">
      <c r="A55" s="14"/>
      <c r="B55" s="14"/>
      <c r="C55" s="14"/>
      <c r="D55" s="14"/>
      <c r="E55" s="2" t="s">
        <v>99</v>
      </c>
    </row>
    <row r="56" spans="1:5" s="15" customFormat="1" ht="12" customHeight="1" x14ac:dyDescent="0.35">
      <c r="A56" s="14"/>
      <c r="B56" s="14"/>
      <c r="C56" s="14"/>
      <c r="D56" s="14"/>
      <c r="E56" s="2" t="s">
        <v>42</v>
      </c>
    </row>
    <row r="57" spans="1:5" s="15" customFormat="1" ht="12" customHeight="1" x14ac:dyDescent="0.35">
      <c r="A57" s="14"/>
      <c r="B57" s="14"/>
      <c r="C57" s="14"/>
      <c r="D57" s="14"/>
      <c r="E57" s="2" t="s">
        <v>111</v>
      </c>
    </row>
    <row r="58" spans="1:5" s="15" customFormat="1" ht="12" customHeight="1" x14ac:dyDescent="0.35">
      <c r="A58" s="14"/>
      <c r="B58" s="14"/>
      <c r="C58" s="14"/>
      <c r="D58" s="14"/>
      <c r="E58" s="2"/>
    </row>
    <row r="59" spans="1:5" s="15" customFormat="1" ht="12" customHeight="1" x14ac:dyDescent="0.35">
      <c r="A59" s="62" t="s">
        <v>49</v>
      </c>
      <c r="B59" s="62"/>
      <c r="C59" s="14"/>
      <c r="D59" s="14"/>
      <c r="E59" s="2"/>
    </row>
    <row r="60" spans="1:5" s="15" customFormat="1" ht="12" customHeight="1" x14ac:dyDescent="0.35">
      <c r="A60" s="16"/>
      <c r="B60" s="14"/>
      <c r="C60" s="14"/>
      <c r="D60" s="14"/>
      <c r="E60" s="14"/>
    </row>
    <row r="61" spans="1:5" s="14" customFormat="1" ht="12" customHeight="1" x14ac:dyDescent="0.35">
      <c r="A61" s="62" t="s">
        <v>45</v>
      </c>
      <c r="B61" s="62"/>
      <c r="C61" s="62"/>
      <c r="D61" s="62"/>
      <c r="E61" s="62"/>
    </row>
    <row r="62" spans="1:5" s="14" customFormat="1" ht="12" customHeight="1" x14ac:dyDescent="0.35">
      <c r="A62" s="62" t="s">
        <v>100</v>
      </c>
      <c r="B62" s="62"/>
      <c r="C62" s="62"/>
      <c r="D62" s="62"/>
      <c r="E62" s="62"/>
    </row>
    <row r="63" spans="1:5" s="14" customFormat="1" ht="12" customHeight="1" x14ac:dyDescent="0.35">
      <c r="A63" s="14" t="s">
        <v>101</v>
      </c>
    </row>
    <row r="64" spans="1:5" ht="12" customHeight="1" x14ac:dyDescent="0.35">
      <c r="A64" s="14"/>
      <c r="B64" s="14"/>
      <c r="C64" s="14"/>
      <c r="D64" s="14"/>
      <c r="E64" s="14"/>
    </row>
    <row r="65" spans="1:5" ht="12" customHeight="1" x14ac:dyDescent="0.35">
      <c r="A65" s="14"/>
      <c r="B65" s="14"/>
      <c r="C65" s="14"/>
      <c r="D65" s="14"/>
      <c r="E65" s="14"/>
    </row>
  </sheetData>
  <sheetProtection algorithmName="SHA-512" hashValue="CTU23R27Kk3Et0AT6eFco91ejxVvcF+Nzpn+lssGGC4juVG03e718Tdtadtb+cDx9dTFftNdVrhZPKL2349H9Q==" saltValue="+EcpsUp4TRmSDLRYU+TmTQ==" spinCount="100000" sheet="1" objects="1" scenarios="1"/>
  <mergeCells count="38">
    <mergeCell ref="A51:E51"/>
    <mergeCell ref="A25:E25"/>
    <mergeCell ref="A26:E26"/>
    <mergeCell ref="A28:E28"/>
    <mergeCell ref="A31:E31"/>
    <mergeCell ref="A32:E32"/>
    <mergeCell ref="A33:E33"/>
    <mergeCell ref="A34:E34"/>
    <mergeCell ref="A36:E36"/>
    <mergeCell ref="A37:E37"/>
    <mergeCell ref="A38:E38"/>
    <mergeCell ref="A39:E39"/>
    <mergeCell ref="A23:E23"/>
    <mergeCell ref="A13:E13"/>
    <mergeCell ref="A20:E20"/>
    <mergeCell ref="A21:E21"/>
    <mergeCell ref="A7:D7"/>
    <mergeCell ref="A8:D8"/>
    <mergeCell ref="A9:D9"/>
    <mergeCell ref="A19:E19"/>
    <mergeCell ref="A22:E22"/>
    <mergeCell ref="A17:E17"/>
    <mergeCell ref="A62:E62"/>
    <mergeCell ref="A27:E27"/>
    <mergeCell ref="A29:E29"/>
    <mergeCell ref="A61:E61"/>
    <mergeCell ref="A59:B59"/>
    <mergeCell ref="A40:E40"/>
    <mergeCell ref="A41:E41"/>
    <mergeCell ref="A42:E42"/>
    <mergeCell ref="A43:E43"/>
    <mergeCell ref="A44:E44"/>
    <mergeCell ref="A45:E45"/>
    <mergeCell ref="A46:E46"/>
    <mergeCell ref="A47:E47"/>
    <mergeCell ref="A48:E48"/>
    <mergeCell ref="A49:E49"/>
    <mergeCell ref="A50:E50"/>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6:B55"/>
  <sheetViews>
    <sheetView zoomScale="90" zoomScaleNormal="90" workbookViewId="0">
      <selection activeCell="B15" sqref="B15"/>
    </sheetView>
  </sheetViews>
  <sheetFormatPr defaultRowHeight="14.5" x14ac:dyDescent="0.35"/>
  <cols>
    <col min="1" max="1" width="45.7265625" style="22" customWidth="1"/>
    <col min="2" max="2" width="42.7265625" style="22" customWidth="1"/>
    <col min="3" max="16384" width="8.7265625" style="22"/>
  </cols>
  <sheetData>
    <row r="6" spans="1:2" ht="12" customHeight="1" x14ac:dyDescent="0.35">
      <c r="A6" s="20" t="s">
        <v>102</v>
      </c>
      <c r="B6" s="21"/>
    </row>
    <row r="7" spans="1:2" ht="12" customHeight="1" x14ac:dyDescent="0.35">
      <c r="A7" s="23"/>
      <c r="B7" s="21"/>
    </row>
    <row r="8" spans="1:2" ht="18" customHeight="1" x14ac:dyDescent="0.35">
      <c r="A8" s="71" t="s">
        <v>46</v>
      </c>
      <c r="B8" s="71"/>
    </row>
    <row r="9" spans="1:2" ht="12" customHeight="1" thickBot="1" x14ac:dyDescent="0.4">
      <c r="A9" s="24"/>
      <c r="B9" s="24"/>
    </row>
    <row r="10" spans="1:2" ht="12" customHeight="1" thickBot="1" x14ac:dyDescent="0.4">
      <c r="A10" s="72" t="s">
        <v>35</v>
      </c>
      <c r="B10" s="73"/>
    </row>
    <row r="11" spans="1:2" ht="12" customHeight="1" x14ac:dyDescent="0.35">
      <c r="A11" s="25" t="s">
        <v>1</v>
      </c>
      <c r="B11" s="6" t="s">
        <v>36</v>
      </c>
    </row>
    <row r="12" spans="1:2" ht="12" customHeight="1" x14ac:dyDescent="0.35">
      <c r="A12" s="26" t="s">
        <v>2</v>
      </c>
      <c r="B12" s="27" t="s">
        <v>37</v>
      </c>
    </row>
    <row r="13" spans="1:2" ht="12" customHeight="1" thickBot="1" x14ac:dyDescent="0.4">
      <c r="A13" s="28" t="s">
        <v>6</v>
      </c>
      <c r="B13" s="9">
        <v>59624928052</v>
      </c>
    </row>
    <row r="14" spans="1:2" ht="12" customHeight="1" thickBot="1" x14ac:dyDescent="0.4">
      <c r="A14" s="72" t="s">
        <v>4</v>
      </c>
      <c r="B14" s="73"/>
    </row>
    <row r="15" spans="1:2" ht="12" customHeight="1" x14ac:dyDescent="0.35">
      <c r="A15" s="25" t="s">
        <v>1</v>
      </c>
      <c r="B15" s="29"/>
    </row>
    <row r="16" spans="1:2" ht="12" customHeight="1" x14ac:dyDescent="0.35">
      <c r="A16" s="30" t="s">
        <v>2</v>
      </c>
      <c r="B16" s="31"/>
    </row>
    <row r="17" spans="1:2" ht="12" customHeight="1" x14ac:dyDescent="0.35">
      <c r="A17" s="30" t="s">
        <v>5</v>
      </c>
      <c r="B17" s="31"/>
    </row>
    <row r="18" spans="1:2" ht="12" customHeight="1" x14ac:dyDescent="0.35">
      <c r="A18" s="30" t="s">
        <v>6</v>
      </c>
      <c r="B18" s="31"/>
    </row>
    <row r="19" spans="1:2" ht="12" customHeight="1" x14ac:dyDescent="0.35">
      <c r="A19" s="30" t="s">
        <v>38</v>
      </c>
      <c r="B19" s="31"/>
    </row>
    <row r="20" spans="1:2" ht="12" customHeight="1" x14ac:dyDescent="0.35">
      <c r="A20" s="30" t="s">
        <v>7</v>
      </c>
      <c r="B20" s="31"/>
    </row>
    <row r="21" spans="1:2" ht="12" customHeight="1" x14ac:dyDescent="0.35">
      <c r="A21" s="30" t="s">
        <v>8</v>
      </c>
      <c r="B21" s="32"/>
    </row>
    <row r="22" spans="1:2" ht="12" customHeight="1" x14ac:dyDescent="0.35">
      <c r="A22" s="30" t="s">
        <v>3</v>
      </c>
      <c r="B22" s="31"/>
    </row>
    <row r="23" spans="1:2" ht="12" customHeight="1" x14ac:dyDescent="0.35">
      <c r="A23" s="30" t="s">
        <v>39</v>
      </c>
      <c r="B23" s="31"/>
    </row>
    <row r="24" spans="1:2" ht="12" customHeight="1" x14ac:dyDescent="0.35">
      <c r="A24" s="30" t="s">
        <v>9</v>
      </c>
      <c r="B24" s="31"/>
    </row>
    <row r="25" spans="1:2" ht="12" customHeight="1" thickBot="1" x14ac:dyDescent="0.4">
      <c r="A25" s="26" t="s">
        <v>10</v>
      </c>
      <c r="B25" s="33"/>
    </row>
    <row r="26" spans="1:2" ht="12" customHeight="1" thickBot="1" x14ac:dyDescent="0.4">
      <c r="A26" s="72" t="s">
        <v>11</v>
      </c>
      <c r="B26" s="73"/>
    </row>
    <row r="27" spans="1:2" ht="12" customHeight="1" x14ac:dyDescent="0.35">
      <c r="A27" s="25" t="s">
        <v>1</v>
      </c>
      <c r="B27" s="29"/>
    </row>
    <row r="28" spans="1:2" ht="12" customHeight="1" x14ac:dyDescent="0.35">
      <c r="A28" s="30" t="s">
        <v>2</v>
      </c>
      <c r="B28" s="31"/>
    </row>
    <row r="29" spans="1:2" ht="12" customHeight="1" x14ac:dyDescent="0.35">
      <c r="A29" s="30" t="s">
        <v>6</v>
      </c>
      <c r="B29" s="31"/>
    </row>
    <row r="30" spans="1:2" ht="12" customHeight="1" x14ac:dyDescent="0.35">
      <c r="A30" s="30" t="s">
        <v>38</v>
      </c>
      <c r="B30" s="31"/>
    </row>
    <row r="31" spans="1:2" ht="12" customHeight="1" x14ac:dyDescent="0.35">
      <c r="A31" s="30" t="s">
        <v>12</v>
      </c>
      <c r="B31" s="31"/>
    </row>
    <row r="32" spans="1:2" ht="12" customHeight="1" x14ac:dyDescent="0.35">
      <c r="A32" s="30" t="s">
        <v>13</v>
      </c>
      <c r="B32" s="31"/>
    </row>
    <row r="33" spans="1:2" ht="12" customHeight="1" x14ac:dyDescent="0.35">
      <c r="A33" s="30" t="s">
        <v>14</v>
      </c>
      <c r="B33" s="31"/>
    </row>
    <row r="34" spans="1:2" ht="12" customHeight="1" thickBot="1" x14ac:dyDescent="0.4">
      <c r="A34" s="30" t="s">
        <v>33</v>
      </c>
      <c r="B34" s="31"/>
    </row>
    <row r="35" spans="1:2" ht="12" customHeight="1" thickBot="1" x14ac:dyDescent="0.4">
      <c r="A35" s="72" t="s">
        <v>16</v>
      </c>
      <c r="B35" s="73"/>
    </row>
    <row r="36" spans="1:2" ht="12" customHeight="1" x14ac:dyDescent="0.35">
      <c r="A36" s="34" t="s">
        <v>12</v>
      </c>
      <c r="B36" s="6" t="s">
        <v>82</v>
      </c>
    </row>
    <row r="37" spans="1:2" ht="12" customHeight="1" x14ac:dyDescent="0.35">
      <c r="A37" s="25" t="s">
        <v>40</v>
      </c>
      <c r="B37" s="6" t="s">
        <v>103</v>
      </c>
    </row>
    <row r="38" spans="1:2" ht="12" customHeight="1" x14ac:dyDescent="0.35">
      <c r="A38" s="30" t="s">
        <v>17</v>
      </c>
      <c r="B38" s="41"/>
    </row>
    <row r="39" spans="1:2" ht="12" customHeight="1" x14ac:dyDescent="0.35">
      <c r="A39" s="30" t="s">
        <v>18</v>
      </c>
      <c r="B39" s="31"/>
    </row>
    <row r="40" spans="1:2" ht="12" customHeight="1" x14ac:dyDescent="0.35">
      <c r="A40" s="30" t="s">
        <v>19</v>
      </c>
      <c r="B40" s="41"/>
    </row>
    <row r="41" spans="1:2" ht="12" customHeight="1" x14ac:dyDescent="0.35">
      <c r="A41" s="30" t="s">
        <v>20</v>
      </c>
      <c r="B41" s="31"/>
    </row>
    <row r="42" spans="1:2" ht="12" customHeight="1" x14ac:dyDescent="0.35">
      <c r="A42" s="30" t="s">
        <v>21</v>
      </c>
      <c r="B42" s="7">
        <f>SUM(B38+B40)</f>
        <v>0</v>
      </c>
    </row>
    <row r="43" spans="1:2" ht="12" customHeight="1" x14ac:dyDescent="0.35">
      <c r="A43" s="30" t="s">
        <v>22</v>
      </c>
      <c r="B43" s="31"/>
    </row>
    <row r="44" spans="1:2" ht="12" customHeight="1" x14ac:dyDescent="0.35">
      <c r="A44" s="30" t="s">
        <v>23</v>
      </c>
      <c r="B44" s="8" t="s">
        <v>34</v>
      </c>
    </row>
    <row r="45" spans="1:2" ht="12" customHeight="1" thickBot="1" x14ac:dyDescent="0.4">
      <c r="A45" s="28" t="s">
        <v>24</v>
      </c>
      <c r="B45" s="9" t="s">
        <v>50</v>
      </c>
    </row>
    <row r="46" spans="1:2" ht="12" customHeight="1" x14ac:dyDescent="0.35">
      <c r="A46" s="35"/>
      <c r="B46" s="35"/>
    </row>
    <row r="47" spans="1:2" ht="12" customHeight="1" x14ac:dyDescent="0.35">
      <c r="A47" s="3" t="s">
        <v>47</v>
      </c>
      <c r="B47" s="4" t="s">
        <v>48</v>
      </c>
    </row>
    <row r="48" spans="1:2" ht="12" customHeight="1" x14ac:dyDescent="0.35">
      <c r="A48" s="42"/>
      <c r="B48" s="43"/>
    </row>
    <row r="49" spans="1:2" ht="12" customHeight="1" x14ac:dyDescent="0.35">
      <c r="A49" s="36"/>
      <c r="B49" s="37"/>
    </row>
    <row r="50" spans="1:2" ht="12" customHeight="1" x14ac:dyDescent="0.35">
      <c r="A50" s="21"/>
      <c r="B50" s="38"/>
    </row>
    <row r="51" spans="1:2" ht="12" customHeight="1" x14ac:dyDescent="0.35">
      <c r="A51" s="21"/>
      <c r="B51" s="39"/>
    </row>
    <row r="52" spans="1:2" ht="12" customHeight="1" x14ac:dyDescent="0.35">
      <c r="A52" s="21"/>
      <c r="B52" s="38"/>
    </row>
    <row r="53" spans="1:2" ht="12" customHeight="1" x14ac:dyDescent="0.35">
      <c r="A53" s="40"/>
    </row>
    <row r="54" spans="1:2" ht="12" customHeight="1" x14ac:dyDescent="0.35">
      <c r="A54" s="40"/>
    </row>
    <row r="55" spans="1:2" ht="12" customHeight="1" x14ac:dyDescent="0.35"/>
  </sheetData>
  <sheetProtection algorithmName="SHA-512" hashValue="qrJa1IsOq5C4zZJKHADCFj1QJJfwmwvlQo6Sa6FOb8JwipC8LzC4UQU5ADedMubWk/oa+DYY5vae3p1pRK4ENg==" saltValue="T/y48UvyQ95fOaPu+p8DiA==" spinCount="100000" sheet="1" objects="1" scenarios="1"/>
  <protectedRanges>
    <protectedRange sqref="B38:B41" name="Raspon5"/>
    <protectedRange sqref="B15:B25" name="Raspon1"/>
    <protectedRange sqref="B27:B34" name="Raspon2"/>
    <protectedRange sqref="B43" name="Raspon3"/>
    <protectedRange sqref="B43" name="Raspon4"/>
    <protectedRange sqref="B43" name="Raspon6"/>
  </protectedRanges>
  <mergeCells count="5">
    <mergeCell ref="A8:B8"/>
    <mergeCell ref="A10:B10"/>
    <mergeCell ref="A14:B14"/>
    <mergeCell ref="A26:B26"/>
    <mergeCell ref="A35:B35"/>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27"/>
  <sheetViews>
    <sheetView zoomScale="90" zoomScaleNormal="90" workbookViewId="0">
      <selection activeCell="D13" sqref="D13"/>
    </sheetView>
  </sheetViews>
  <sheetFormatPr defaultColWidth="9.1796875" defaultRowHeight="13" x14ac:dyDescent="0.35"/>
  <cols>
    <col min="1" max="1" width="5.6328125" style="10" customWidth="1"/>
    <col min="2" max="4" width="20.6328125" style="10" customWidth="1"/>
    <col min="5" max="8" width="13.1796875" style="10" customWidth="1"/>
    <col min="9" max="16384" width="9.1796875" style="10"/>
  </cols>
  <sheetData>
    <row r="7" spans="1:8" s="45" customFormat="1" ht="12" customHeight="1" x14ac:dyDescent="0.35">
      <c r="A7" s="74" t="s">
        <v>104</v>
      </c>
      <c r="B7" s="74"/>
      <c r="C7" s="74"/>
      <c r="D7" s="44"/>
      <c r="E7" s="44"/>
      <c r="F7" s="44"/>
      <c r="G7" s="44"/>
      <c r="H7" s="44"/>
    </row>
    <row r="8" spans="1:8" s="45" customFormat="1" x14ac:dyDescent="0.35">
      <c r="A8" s="46"/>
      <c r="B8" s="46"/>
      <c r="C8" s="46"/>
      <c r="D8" s="44"/>
      <c r="E8" s="44"/>
      <c r="F8" s="44"/>
      <c r="G8" s="44"/>
      <c r="H8" s="44"/>
    </row>
    <row r="9" spans="1:8" s="47" customFormat="1" ht="18" customHeight="1" x14ac:dyDescent="0.35">
      <c r="A9" s="75" t="s">
        <v>25</v>
      </c>
      <c r="B9" s="76"/>
      <c r="C9" s="76"/>
      <c r="D9" s="76"/>
      <c r="E9" s="76"/>
      <c r="F9" s="76"/>
      <c r="G9" s="76"/>
      <c r="H9" s="76"/>
    </row>
    <row r="10" spans="1:8" s="45" customFormat="1" ht="12" customHeight="1" x14ac:dyDescent="0.35">
      <c r="A10" s="77" t="s">
        <v>105</v>
      </c>
      <c r="B10" s="77"/>
      <c r="C10" s="77"/>
      <c r="D10" s="77"/>
      <c r="E10" s="77"/>
      <c r="F10" s="77"/>
      <c r="G10" s="77"/>
      <c r="H10" s="77"/>
    </row>
    <row r="11" spans="1:8" s="45" customFormat="1" ht="12" customHeight="1" thickBot="1" x14ac:dyDescent="0.4">
      <c r="A11" s="48"/>
      <c r="B11" s="48"/>
      <c r="C11" s="48"/>
      <c r="D11" s="48"/>
      <c r="E11" s="48"/>
      <c r="F11" s="48"/>
      <c r="G11" s="48"/>
      <c r="H11" s="48"/>
    </row>
    <row r="12" spans="1:8" s="51" customFormat="1" ht="36" customHeight="1" thickBot="1" x14ac:dyDescent="0.4">
      <c r="A12" s="49" t="s">
        <v>31</v>
      </c>
      <c r="B12" s="50" t="s">
        <v>32</v>
      </c>
      <c r="C12" s="50" t="s">
        <v>74</v>
      </c>
      <c r="D12" s="50" t="s">
        <v>75</v>
      </c>
      <c r="E12" s="49" t="s">
        <v>28</v>
      </c>
      <c r="F12" s="49" t="s">
        <v>106</v>
      </c>
      <c r="G12" s="49" t="s">
        <v>26</v>
      </c>
      <c r="H12" s="49" t="s">
        <v>27</v>
      </c>
    </row>
    <row r="13" spans="1:8" s="51" customFormat="1" ht="24" customHeight="1" x14ac:dyDescent="0.35">
      <c r="A13" s="103" t="s">
        <v>0</v>
      </c>
      <c r="B13" s="105" t="s">
        <v>86</v>
      </c>
      <c r="C13" s="52" t="s">
        <v>83</v>
      </c>
      <c r="D13" s="58"/>
      <c r="E13" s="107" t="s">
        <v>51</v>
      </c>
      <c r="F13" s="109">
        <v>3</v>
      </c>
      <c r="G13" s="111"/>
      <c r="H13" s="113">
        <f t="shared" ref="H13" si="0">SUM(F13*G13)</f>
        <v>0</v>
      </c>
    </row>
    <row r="14" spans="1:8" s="51" customFormat="1" ht="24" customHeight="1" x14ac:dyDescent="0.35">
      <c r="A14" s="104"/>
      <c r="B14" s="106"/>
      <c r="C14" s="53" t="s">
        <v>84</v>
      </c>
      <c r="D14" s="59"/>
      <c r="E14" s="108"/>
      <c r="F14" s="110"/>
      <c r="G14" s="112"/>
      <c r="H14" s="114"/>
    </row>
    <row r="15" spans="1:8" s="51" customFormat="1" ht="24" customHeight="1" thickBot="1" x14ac:dyDescent="0.4">
      <c r="A15" s="104"/>
      <c r="B15" s="106"/>
      <c r="C15" s="54" t="s">
        <v>85</v>
      </c>
      <c r="D15" s="60"/>
      <c r="E15" s="108"/>
      <c r="F15" s="110"/>
      <c r="G15" s="112"/>
      <c r="H15" s="114"/>
    </row>
    <row r="16" spans="1:8" ht="12" customHeight="1" thickBot="1" x14ac:dyDescent="0.4">
      <c r="A16" s="78" t="s">
        <v>52</v>
      </c>
      <c r="B16" s="79"/>
      <c r="C16" s="79"/>
      <c r="D16" s="79"/>
      <c r="E16" s="79"/>
      <c r="F16" s="79"/>
      <c r="G16" s="80"/>
      <c r="H16" s="55">
        <f>SUM(H13:H15)</f>
        <v>0</v>
      </c>
    </row>
    <row r="17" spans="1:9" ht="12" customHeight="1" thickBot="1" x14ac:dyDescent="0.4">
      <c r="A17" s="78" t="s">
        <v>41</v>
      </c>
      <c r="B17" s="79"/>
      <c r="C17" s="79"/>
      <c r="D17" s="79"/>
      <c r="E17" s="79"/>
      <c r="F17" s="79"/>
      <c r="G17" s="80"/>
      <c r="H17" s="61"/>
    </row>
    <row r="18" spans="1:9" ht="12" customHeight="1" thickBot="1" x14ac:dyDescent="0.4">
      <c r="A18" s="89" t="s">
        <v>53</v>
      </c>
      <c r="B18" s="90"/>
      <c r="C18" s="90"/>
      <c r="D18" s="90"/>
      <c r="E18" s="90"/>
      <c r="F18" s="90"/>
      <c r="G18" s="90"/>
      <c r="H18" s="55">
        <f>SUM(H16:H17)</f>
        <v>0</v>
      </c>
    </row>
    <row r="19" spans="1:9" ht="24" customHeight="1" x14ac:dyDescent="0.35">
      <c r="A19" s="91" t="s">
        <v>76</v>
      </c>
      <c r="B19" s="92"/>
      <c r="C19" s="93" t="s">
        <v>77</v>
      </c>
      <c r="D19" s="94"/>
      <c r="E19" s="94"/>
      <c r="F19" s="94"/>
      <c r="G19" s="94"/>
      <c r="H19" s="95"/>
    </row>
    <row r="20" spans="1:9" ht="12" customHeight="1" x14ac:dyDescent="0.35">
      <c r="A20" s="96" t="s">
        <v>87</v>
      </c>
      <c r="B20" s="97"/>
      <c r="C20" s="117" t="s">
        <v>107</v>
      </c>
      <c r="D20" s="118"/>
      <c r="E20" s="118"/>
      <c r="F20" s="118"/>
      <c r="G20" s="118"/>
      <c r="H20" s="119"/>
    </row>
    <row r="21" spans="1:9" ht="12" customHeight="1" x14ac:dyDescent="0.35">
      <c r="A21" s="122" t="s">
        <v>15</v>
      </c>
      <c r="B21" s="123"/>
      <c r="C21" s="86" t="s">
        <v>108</v>
      </c>
      <c r="D21" s="87"/>
      <c r="E21" s="87"/>
      <c r="F21" s="87"/>
      <c r="G21" s="87"/>
      <c r="H21" s="88"/>
    </row>
    <row r="22" spans="1:9" ht="12" customHeight="1" x14ac:dyDescent="0.35">
      <c r="A22" s="96" t="s">
        <v>78</v>
      </c>
      <c r="B22" s="97"/>
      <c r="C22" s="98" t="s">
        <v>79</v>
      </c>
      <c r="D22" s="99"/>
      <c r="E22" s="99"/>
      <c r="F22" s="99"/>
      <c r="G22" s="99"/>
      <c r="H22" s="100"/>
    </row>
    <row r="23" spans="1:9" ht="12" customHeight="1" x14ac:dyDescent="0.35">
      <c r="A23" s="120" t="s">
        <v>109</v>
      </c>
      <c r="B23" s="121"/>
      <c r="C23" s="86" t="s">
        <v>110</v>
      </c>
      <c r="D23" s="87"/>
      <c r="E23" s="87"/>
      <c r="F23" s="87"/>
      <c r="G23" s="87"/>
      <c r="H23" s="88"/>
    </row>
    <row r="24" spans="1:9" ht="12" customHeight="1" thickBot="1" x14ac:dyDescent="0.4">
      <c r="A24" s="81" t="s">
        <v>80</v>
      </c>
      <c r="B24" s="82"/>
      <c r="C24" s="83" t="s">
        <v>81</v>
      </c>
      <c r="D24" s="84"/>
      <c r="E24" s="84"/>
      <c r="F24" s="84"/>
      <c r="G24" s="84"/>
      <c r="H24" s="85"/>
    </row>
    <row r="25" spans="1:9" s="45" customFormat="1" x14ac:dyDescent="0.35">
      <c r="A25" s="48"/>
      <c r="B25" s="48"/>
      <c r="C25" s="48"/>
      <c r="D25" s="48"/>
      <c r="E25" s="48"/>
      <c r="F25" s="48"/>
      <c r="G25" s="48"/>
      <c r="H25" s="48"/>
    </row>
    <row r="26" spans="1:9" s="45" customFormat="1" ht="12.75" customHeight="1" x14ac:dyDescent="0.35">
      <c r="A26" s="116" t="s">
        <v>47</v>
      </c>
      <c r="B26" s="116"/>
      <c r="C26" s="116"/>
      <c r="D26" s="56"/>
      <c r="E26" s="56"/>
      <c r="F26" s="115" t="s">
        <v>48</v>
      </c>
      <c r="G26" s="115"/>
      <c r="H26" s="115"/>
      <c r="I26" s="5"/>
    </row>
    <row r="27" spans="1:9" x14ac:dyDescent="0.35">
      <c r="A27" s="101"/>
      <c r="B27" s="101"/>
      <c r="C27" s="57"/>
      <c r="D27" s="57"/>
      <c r="E27" s="57"/>
      <c r="F27" s="57"/>
      <c r="G27" s="102"/>
      <c r="H27" s="102"/>
    </row>
  </sheetData>
  <sheetProtection algorithmName="SHA-512" hashValue="f5shUV/zSgPxJEN2YfcMfJ+QCMEQcG4KtuLv+U53B376ilmqsEeGULPFdUsjpfacBqBad1EYO2KV8nt7uljNbA==" saltValue="VxQVp5ZzjKSj9co5zn0vkg==" spinCount="100000" sheet="1" objects="1" scenarios="1"/>
  <protectedRanges>
    <protectedRange sqref="G19:G20 G23:G24 G16:G18" name="Raspon4_3"/>
    <protectedRange sqref="G21:G22" name="Raspon4_3_1"/>
  </protectedRanges>
  <mergeCells count="28">
    <mergeCell ref="A27:B27"/>
    <mergeCell ref="G27:H27"/>
    <mergeCell ref="A13:A15"/>
    <mergeCell ref="B13:B15"/>
    <mergeCell ref="E13:E15"/>
    <mergeCell ref="F13:F15"/>
    <mergeCell ref="G13:G15"/>
    <mergeCell ref="H13:H15"/>
    <mergeCell ref="F26:H26"/>
    <mergeCell ref="A26:C26"/>
    <mergeCell ref="A20:B20"/>
    <mergeCell ref="C20:H20"/>
    <mergeCell ref="A23:B23"/>
    <mergeCell ref="C23:H23"/>
    <mergeCell ref="A21:B21"/>
    <mergeCell ref="A7:C7"/>
    <mergeCell ref="A9:H9"/>
    <mergeCell ref="A10:H10"/>
    <mergeCell ref="A17:G17"/>
    <mergeCell ref="A24:B24"/>
    <mergeCell ref="C24:H24"/>
    <mergeCell ref="A16:G16"/>
    <mergeCell ref="C21:H21"/>
    <mergeCell ref="A18:G18"/>
    <mergeCell ref="A19:B19"/>
    <mergeCell ref="C19:H19"/>
    <mergeCell ref="A22:B22"/>
    <mergeCell ref="C22:H22"/>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2024-08-23T07:44:25Z</cp:lastPrinted>
  <dcterms:created xsi:type="dcterms:W3CDTF">2015-01-15T09:53:58Z</dcterms:created>
  <dcterms:modified xsi:type="dcterms:W3CDTF">2024-08-23T10:34:12Z</dcterms:modified>
</cp:coreProperties>
</file>