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9C75E5D1-985B-40E5-906B-C029F5B2F340}" xr6:coauthVersionLast="37" xr6:coauthVersionMax="47" xr10:uidLastSave="{00000000-0000-0000-0000-000000000000}"/>
  <bookViews>
    <workbookView xWindow="0" yWindow="0" windowWidth="19200" windowHeight="665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13" i="13" l="1"/>
  <c r="H23" i="13" l="1"/>
  <c r="H25" i="13" s="1"/>
  <c r="B43" i="15"/>
</calcChain>
</file>

<file path=xl/sharedStrings.xml><?xml version="1.0" encoding="utf-8"?>
<sst xmlns="http://schemas.openxmlformats.org/spreadsheetml/2006/main" count="134" uniqueCount="124">
  <si>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</si>
  <si>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</si>
  <si>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</si>
  <si>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</si>
  <si>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</si>
  <si>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</si>
  <si>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</si>
  <si>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</si>
  <si>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</si>
  <si>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</si>
  <si>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</si>
  <si>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</si>
  <si>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</si>
  <si>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</si>
  <si>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</si>
  <si>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</si>
  <si>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</si>
  <si>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</si>
  <si>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</si>
  <si>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</si>
  <si>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</si>
  <si>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</si>
  <si>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</si>
  <si>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</si>
  <si>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</si>
  <si>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</si>
  <si>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</si>
  <si>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</si>
  <si>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</si>
  <si>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</si>
  <si>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</si>
  <si>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</si>
  <si>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</si>
  <si>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</si>
  <si>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</si>
  <si>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</si>
  <si>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</si>
  <si>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</si>
  <si>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</si>
  <si>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</si>
  <si>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</si>
  <si>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</si>
  <si>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</si>
  <si>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</si>
  <si>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</si>
  <si>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</si>
  <si>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</si>
  <si>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</si>
  <si>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</si>
  <si>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</si>
  <si>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</si>
  <si>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</si>
  <si>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</si>
  <si>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</si>
  <si>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</si>
  <si>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</si>
  <si>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</si>
  <si>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</si>
  <si>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</si>
  <si>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</si>
  <si>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</si>
  <si>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</si>
  <si>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</si>
  <si>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</si>
  <si>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</si>
  <si>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</si>
  <si>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</si>
  <si>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</si>
  <si>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</si>
  <si>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</si>
  <si>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</si>
  <si>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Mjesto isporuke:</t>
  </si>
  <si>
    <t>MINIMALNE TRAŽENE SPECIFIKACIJE</t>
  </si>
  <si>
    <t>PONUĐENE SPECIFIKACIJE RAZLIČITE OD TRAŽENIH</t>
  </si>
  <si>
    <t>Knjigovodstveni program «Konto»</t>
  </si>
  <si>
    <t>STAVKA</t>
  </si>
  <si>
    <t>mjesečno održavanje</t>
  </si>
  <si>
    <t>ODRŽAVANJE KNJIGOVODSTVENOG PROGRAMA «KONTO»</t>
  </si>
  <si>
    <t>Proračunsko financijsko knjigovodstvo s planom i izvršenjem proračuna «WinGSP» ili jednakovrijedno</t>
  </si>
  <si>
    <t>Blagajničko poslovanje «WinBL» ili jednakovrijedno</t>
  </si>
  <si>
    <t>Obračun ugovora o djelu i autorskih honorara «WinAUT» ili jednakovrijedno</t>
  </si>
  <si>
    <t>Kadrovska evidencija za tvrtke s 50 i više zaposlenih «WinKAD» ili jednakovrijedno</t>
  </si>
  <si>
    <t>Obračun plaća s godišnjim izvješćima i preuzimanjem podataka iz COP-a «WinOD» ili jednakovrijedno</t>
  </si>
  <si>
    <t>Osnovna sredstva i sitni inventar u upotrebi «WinOS» ili jednakovrijedno</t>
  </si>
  <si>
    <t>Materijalno knjigovodstvo i narudžbenice «WinMA» ili jednakovrijedno</t>
  </si>
  <si>
    <t>Fakturiranje usluga sa slanjem e-računa FINA-i «WinFAKT» ili jednakovrijedno</t>
  </si>
  <si>
    <t>Urudžbeni zapisnik i digitalna arhiva sa ZUPIT integracijom «e-UZDA» ili jednakovrijedno</t>
  </si>
  <si>
    <t>Web evidencija radnog vremena djelatnika «iOD» ili jednakovrijedno</t>
  </si>
  <si>
    <t>Održavanje uključuje:</t>
  </si>
  <si>
    <t>prioritet u rješavanju problema</t>
  </si>
  <si>
    <t>telefonsku i e-mail podršku radnim danom od ponedjeljka do petka, od 8,00-16,00 h</t>
  </si>
  <si>
    <t>usklađivanje s novim zakonskim propisima</t>
  </si>
  <si>
    <t>povezivanje s financijskim knjigovodstvom</t>
  </si>
  <si>
    <t>instaliranje i konfiguriranje na postojećoj i novoj opremi korisnika putem telefona</t>
  </si>
  <si>
    <t>savjetovanje o izbjegavanju određenih problema ili poboljšanju korištenja programskih proizvoda</t>
  </si>
  <si>
    <t>održavanje zasnovano na prosječno 9 h usluga za korisnika mjesečno</t>
  </si>
  <si>
    <t>Održavanje ne uključuje:</t>
  </si>
  <si>
    <t>održavanje na lokaciji korisnika</t>
  </si>
  <si>
    <t>instalaciju dodatnih funkcionalnosti</t>
  </si>
  <si>
    <t>povezivanje s programskim rješenjima drugih dobavljača i vlastitim rješenjima naručitelja</t>
  </si>
  <si>
    <t>rad novih korisnika/računala/skladišta</t>
  </si>
  <si>
    <t>KLASA: 406-01/24-01/45</t>
  </si>
  <si>
    <t>UR. BROJ: 2186-0336-08/2-24-2</t>
  </si>
  <si>
    <t>Varaždin, 27. kolovoza 2024.</t>
  </si>
  <si>
    <t>• gospodarskim subjektima</t>
  </si>
  <si>
    <t>Sveučilište Sjever (u nastavku: naručitelj), poziva Vas da dostavite ponudu u nabavi knjigovodstvenog programa «Konto»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</si>
  <si>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t>
    </r>
    <r>
      <rPr>
        <u/>
        <sz val="9"/>
        <rFont val="UniN Reg"/>
        <family val="3"/>
      </rPr>
      <t>mklicek@unin.hr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</si>
  <si>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30. kolovoza 2024. do 12,00 h, a</t>
  </si>
  <si>
    <t>2. ponudu 2. rujna 2024. u roku od 9,00-10,00 h.</t>
  </si>
  <si>
    <r>
      <t xml:space="preserve">Kriterij za odabir ponude je najniža cijena. Cijena ponude ne smije biti viša od procijenjene vrijednosti nabave u iznosu od </t>
    </r>
    <r>
      <rPr>
        <u/>
        <sz val="9"/>
        <rFont val="UniN Reg"/>
        <family val="3"/>
      </rPr>
      <t>10.000,00 €</t>
    </r>
    <r>
      <rPr>
        <sz val="9"/>
        <rFont val="UniN Reg"/>
        <family val="3"/>
      </rPr>
      <t xml:space="preserve"> bez PDV-a, a s odabranim ponuditeljem sklopit će se Ugovor za razdoblje od 21. rujna 2024. do 31. kolovoza 2025.</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</si>
  <si>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</si>
  <si>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2024/83» ili</t>
    </r>
  </si>
  <si>
    <r>
      <t>dr. sc. Vedran Kruljac</t>
    </r>
    <r>
      <rPr>
        <sz val="9"/>
        <rFont val="UniN Reg"/>
        <family val="3"/>
      </rPr>
      <t>, v. r.</t>
    </r>
  </si>
  <si>
    <r>
      <t>Martina Kliček, mag. oec., v. r</t>
    </r>
    <r>
      <rPr>
        <sz val="9"/>
        <rFont val="UniN Reg"/>
        <family val="3"/>
      </rPr>
      <t>.</t>
    </r>
  </si>
  <si>
    <r>
      <t>Branimir Kolman, bacc. inf., v. r</t>
    </r>
    <r>
      <rPr>
        <sz val="9"/>
        <rFont val="UniN Reg"/>
        <family val="3"/>
      </rPr>
      <t>.</t>
    </r>
  </si>
  <si>
    <t>2-5. Stručnom povjerenstvu naručitelja</t>
  </si>
  <si>
    <t>6. Pismohrana</t>
  </si>
  <si>
    <t>Privitak 1.</t>
  </si>
  <si>
    <t>J 2024/83</t>
  </si>
  <si>
    <t>do 60 dana od dana otvaranja ponuda</t>
  </si>
  <si>
    <t>Privitak 2.</t>
  </si>
  <si>
    <t>U POSTUPKU NABAVE KNJIGOVODSTVENOG PROGRAMA «KONTO» ZA SVEUČILIŠTE SJEVER</t>
  </si>
  <si>
    <t>TOČNA KOLIČINA</t>
  </si>
  <si>
    <t>Sveučilište Sjever, Sveučilišni centar Varaždin, Jurja Križanića 31b, 42000 Varaždin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</si>
</sst>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9"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1"/>
      <color indexed="8"/>
      <name val="Calibri"/>
      <family val="2"/>
      <charset val="238"/>
    </font>
    <font>
      <sz val="13.5"/>
      <name val="UniN Reg"/>
      <family val="3"/>
    </font>
    <font>
      <sz val="9"/>
      <name val="Calibri"/>
      <family val="2"/>
      <charset val="238"/>
      <scheme val="minor"/>
    </font>
    <font>
      <sz val="13.5"/>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08">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3" borderId="23" xfId="1" applyFont="1" applyFill="1" applyBorder="1" applyAlignment="1">
      <alignment horizontal="center" vertical="center" wrapText="1"/>
    </xf>
    <xf numFmtId="0" fontId="1" fillId="3" borderId="19" xfId="1" applyFont="1" applyFill="1" applyBorder="1" applyAlignment="1">
      <alignment horizontal="justify" vertical="center" wrapText="1"/>
    </xf>
    <xf numFmtId="0" fontId="1" fillId="3" borderId="20" xfId="1" applyFont="1" applyFill="1" applyBorder="1" applyAlignment="1">
      <alignment horizontal="justify" vertical="center" wrapText="1"/>
    </xf>
    <xf numFmtId="0" fontId="1" fillId="0" borderId="15" xfId="1" applyFont="1" applyFill="1" applyBorder="1" applyAlignment="1">
      <alignment horizontal="justify" vertical="center" wrapText="1"/>
    </xf>
    <xf numFmtId="0" fontId="1" fillId="0" borderId="12" xfId="1" applyFont="1" applyFill="1" applyBorder="1" applyAlignment="1">
      <alignment horizontal="justify" vertical="center" wrapText="1"/>
    </xf>
    <xf numFmtId="0" fontId="1" fillId="0" borderId="13" xfId="1"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3" fontId="1" fillId="0" borderId="12" xfId="1" applyNumberFormat="1" applyFont="1" applyFill="1" applyBorder="1" applyAlignment="1">
      <alignment horizontal="center" vertical="center"/>
    </xf>
    <xf numFmtId="3" fontId="1" fillId="0" borderId="13" xfId="1" applyNumberFormat="1" applyFont="1" applyFill="1" applyBorder="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3" borderId="17"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1" xfId="0" applyFont="1" applyFill="1" applyBorder="1" applyAlignment="1">
      <alignment horizontal="center" vertical="center" wrapText="1"/>
    </xf>
    <xf numFmtId="165" fontId="1" fillId="0" borderId="16"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2"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165" fontId="1" fillId="0" borderId="10" xfId="0" applyNumberFormat="1" applyFont="1" applyFill="1" applyBorder="1" applyAlignment="1">
      <alignment horizontal="center" vertical="center" wrapText="1"/>
    </xf>
    <xf numFmtId="0" fontId="1" fillId="0" borderId="11" xfId="0" applyFont="1" applyBorder="1" applyAlignment="1">
      <alignment horizontal="left" vertical="center" wrapText="1"/>
    </xf>
    <xf numFmtId="0" fontId="1" fillId="0" borderId="15" xfId="0" applyFont="1" applyBorder="1" applyAlignment="1">
      <alignment horizontal="left" vertical="center" wrapText="1"/>
    </xf>
    <xf numFmtId="164" fontId="1" fillId="0" borderId="16" xfId="0" applyNumberFormat="1"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xf numFmtId="0" fontId="1" fillId="0" borderId="18" xfId="0" applyFont="1" applyBorder="1" applyAlignment="1">
      <alignment horizontal="left" vertical="center" wrapText="1"/>
    </xf>
    <xf numFmtId="164" fontId="1" fillId="0" borderId="4" xfId="0" applyNumberFormat="1"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4" xfId="0" applyFont="1" applyFill="1" applyBorder="1" applyAlignment="1">
      <alignment horizontal="justify" vertical="justify" wrapText="1"/>
    </xf>
    <xf numFmtId="0" fontId="1" fillId="3" borderId="6" xfId="0" applyFont="1" applyFill="1" applyBorder="1" applyAlignment="1">
      <alignment horizontal="justify" vertical="justify"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justify" vertical="justify" wrapText="1"/>
    </xf>
    <xf numFmtId="0" fontId="1" fillId="3" borderId="2" xfId="0" applyFont="1" applyFill="1" applyBorder="1" applyAlignment="1">
      <alignment horizontal="justify" vertical="justify" wrapText="1"/>
    </xf>
    <xf numFmtId="0" fontId="1" fillId="3" borderId="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3" xfId="0" applyFont="1" applyFill="1" applyBorder="1" applyAlignment="1">
      <alignment horizontal="justify" vertical="justify" wrapText="1"/>
    </xf>
    <xf numFmtId="0" fontId="1" fillId="3" borderId="10" xfId="0" applyFont="1" applyFill="1" applyBorder="1" applyAlignment="1">
      <alignment horizontal="justify" vertical="justify" wrapText="1"/>
    </xf>
    <xf numFmtId="0" fontId="1" fillId="3" borderId="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2" xfId="0" applyFont="1" applyFill="1" applyBorder="1" applyAlignment="1">
      <alignment horizontal="justify" vertical="justify" wrapText="1"/>
    </xf>
    <xf numFmtId="0" fontId="1" fillId="3" borderId="21" xfId="0" applyFont="1" applyFill="1" applyBorder="1" applyAlignment="1">
      <alignment horizontal="justify" vertical="justify" wrapText="1"/>
    </xf>
    <xf numFmtId="0" fontId="1" fillId="3" borderId="25" xfId="0" applyFont="1" applyFill="1" applyBorder="1" applyAlignment="1">
      <alignment horizontal="justify" vertical="justify" wrapText="1"/>
    </xf>
    <xf numFmtId="0" fontId="1" fillId="0" borderId="0" xfId="0" applyFont="1" applyAlignment="1">
      <alignment horizontal="left" vertical="center"/>
    </xf>
    <xf numFmtId="0" fontId="1" fillId="0" borderId="0" xfId="0" applyFont="1" applyAlignment="1">
      <alignment horizontal="right" vertical="center"/>
    </xf>
    <xf numFmtId="0" fontId="1" fillId="5" borderId="15" xfId="1" applyFont="1" applyFill="1" applyBorder="1" applyAlignment="1" applyProtection="1">
      <alignment horizontal="justify" vertical="center" wrapText="1"/>
      <protection locked="0"/>
    </xf>
    <xf numFmtId="0" fontId="1" fillId="5" borderId="12" xfId="1" applyFont="1" applyFill="1" applyBorder="1" applyAlignment="1" applyProtection="1">
      <alignment horizontal="justify" vertical="center" wrapText="1"/>
      <protection locked="0"/>
    </xf>
    <xf numFmtId="0" fontId="1" fillId="5" borderId="13" xfId="1" applyFont="1" applyFill="1" applyBorder="1" applyAlignment="1" applyProtection="1">
      <alignment horizontal="justify" vertical="center" wrapText="1"/>
      <protection locked="0"/>
    </xf>
    <xf numFmtId="165" fontId="1" fillId="5" borderId="15" xfId="0" applyNumberFormat="1" applyFont="1" applyFill="1" applyBorder="1" applyAlignment="1" applyProtection="1">
      <alignment horizontal="center" vertical="center" wrapText="1"/>
      <protection locked="0"/>
    </xf>
    <xf numFmtId="165" fontId="1" fillId="5" borderId="12" xfId="0" applyNumberFormat="1" applyFont="1" applyFill="1" applyBorder="1" applyAlignment="1" applyProtection="1">
      <alignment horizontal="center" vertical="center" wrapText="1"/>
      <protection locked="0"/>
    </xf>
    <xf numFmtId="165" fontId="1" fillId="5" borderId="13" xfId="0" applyNumberFormat="1" applyFont="1" applyFill="1" applyBorder="1" applyAlignment="1" applyProtection="1">
      <alignment horizontal="center" vertical="center" wrapText="1"/>
      <protection locked="0"/>
    </xf>
    <xf numFmtId="164" fontId="1" fillId="5"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vertical="center"/>
      <protection locked="0"/>
    </xf>
    <xf numFmtId="0" fontId="4" fillId="5" borderId="0" xfId="0" applyFont="1" applyFill="1" applyAlignment="1" applyProtection="1">
      <alignment horizontal="right" vertical="center"/>
      <protection locked="0"/>
    </xf>
  </cellXfs>
  <cellStyles count="2">
    <cellStyle name="Normalno" xfId="0" builtinId="0"/>
    <cellStyle name="Normalno 2" xfId="1" xr:uid="{512C571C-E37A-46F9-87FC-14CCEDF8CE0B}"/>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xdr:colOff>
      <xdr:row>0</xdr:row>
      <xdr:rowOff>0</xdr:rowOff>
    </xdr:from>
    <xdr:to>
      <xdr:col>1</xdr:col>
      <xdr:colOff>118533</xdr:colOff>
      <xdr:row>4</xdr:row>
      <xdr:rowOff>148872</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 y="0"/>
          <a:ext cx="512586" cy="7697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90" zoomScaleNormal="9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27" t="s">
        <v>101</v>
      </c>
      <c r="B8" s="27"/>
      <c r="C8" s="27"/>
      <c r="D8" s="27"/>
    </row>
    <row r="9" spans="1:5" ht="12" customHeight="1" x14ac:dyDescent="0.35">
      <c r="A9" s="27" t="s">
        <v>102</v>
      </c>
      <c r="B9" s="27"/>
      <c r="C9" s="27"/>
      <c r="D9" s="27"/>
    </row>
    <row r="10" spans="1:5" ht="12" customHeight="1" x14ac:dyDescent="0.35">
      <c r="A10" s="28" t="s">
        <v>103</v>
      </c>
      <c r="B10" s="28"/>
      <c r="C10" s="28"/>
      <c r="D10" s="28"/>
    </row>
    <row r="12" spans="1:5" ht="12" customHeight="1" x14ac:dyDescent="0.35">
      <c r="E12" s="1" t="s">
        <v>104</v>
      </c>
    </row>
    <row r="13" spans="1:5" ht="12" customHeight="1" x14ac:dyDescent="0.35">
      <c r="E13" s="1"/>
    </row>
    <row r="14" spans="1:5" ht="18" customHeight="1" x14ac:dyDescent="0.35">
      <c r="A14" s="29" t="s">
        <v>27</v>
      </c>
      <c r="B14" s="29"/>
      <c r="C14" s="29"/>
      <c r="D14" s="29"/>
      <c r="E14" s="29"/>
    </row>
    <row r="16" spans="1:5" ht="12" customHeight="1" x14ac:dyDescent="0.35">
      <c r="A16" s="3" t="s">
        <v>28</v>
      </c>
    </row>
    <row r="18" spans="1:5" s="7" customFormat="1" ht="24" customHeight="1" x14ac:dyDescent="0.35">
      <c r="A18" s="27" t="s">
        <v>105</v>
      </c>
      <c r="B18" s="27"/>
      <c r="C18" s="27"/>
      <c r="D18" s="27"/>
      <c r="E18" s="27"/>
    </row>
    <row r="19" spans="1:5" s="7" customFormat="1" ht="12" customHeight="1" x14ac:dyDescent="0.35">
      <c r="A19" s="30"/>
      <c r="B19" s="30"/>
      <c r="C19" s="30"/>
      <c r="D19" s="30"/>
      <c r="E19" s="30"/>
    </row>
    <row r="20" spans="1:5" s="7" customFormat="1" ht="12" customHeight="1" x14ac:dyDescent="0.35">
      <c r="A20" s="15" t="s">
        <v>70</v>
      </c>
      <c r="B20" s="15"/>
      <c r="C20" s="15"/>
      <c r="D20" s="15"/>
      <c r="E20" s="15"/>
    </row>
    <row r="21" spans="1:5" ht="12" customHeight="1" x14ac:dyDescent="0.35">
      <c r="A21" s="15"/>
      <c r="B21" s="15"/>
      <c r="C21" s="15"/>
      <c r="D21" s="15"/>
      <c r="E21" s="15"/>
    </row>
    <row r="22" spans="1:5" ht="12" customHeight="1" x14ac:dyDescent="0.35">
      <c r="A22" s="15" t="s">
        <v>106</v>
      </c>
      <c r="B22" s="15"/>
      <c r="C22" s="15"/>
      <c r="D22" s="15"/>
      <c r="E22" s="15"/>
    </row>
    <row r="23" spans="1:5" ht="12" customHeight="1" x14ac:dyDescent="0.35">
      <c r="A23" s="15" t="s">
        <v>107</v>
      </c>
      <c r="B23" s="15"/>
      <c r="C23" s="15"/>
      <c r="D23" s="15"/>
      <c r="E23" s="15"/>
    </row>
    <row r="24" spans="1:5" ht="12" customHeight="1" x14ac:dyDescent="0.35">
      <c r="A24" s="15" t="s">
        <v>108</v>
      </c>
      <c r="B24" s="15"/>
      <c r="C24" s="15"/>
      <c r="D24" s="15"/>
      <c r="E24" s="15"/>
    </row>
    <row r="25" spans="1:5" ht="12" customHeight="1" x14ac:dyDescent="0.35">
      <c r="A25" s="8"/>
      <c r="B25" s="8"/>
      <c r="C25" s="8"/>
      <c r="D25" s="8"/>
      <c r="E25" s="8"/>
    </row>
    <row r="26" spans="1:5" ht="24" customHeight="1" x14ac:dyDescent="0.35">
      <c r="A26" s="15" t="s">
        <v>33</v>
      </c>
      <c r="B26" s="15"/>
      <c r="C26" s="15"/>
      <c r="D26" s="15"/>
      <c r="E26" s="15"/>
    </row>
    <row r="27" spans="1:5" ht="12" customHeight="1" x14ac:dyDescent="0.35">
      <c r="A27" s="31"/>
      <c r="B27" s="31"/>
      <c r="C27" s="31"/>
      <c r="D27" s="31"/>
      <c r="E27" s="31"/>
    </row>
    <row r="28" spans="1:5" s="7" customFormat="1" ht="24" customHeight="1" x14ac:dyDescent="0.35">
      <c r="A28" s="17" t="s">
        <v>109</v>
      </c>
      <c r="B28" s="17"/>
      <c r="C28" s="17"/>
      <c r="D28" s="17"/>
      <c r="E28" s="17"/>
    </row>
    <row r="29" spans="1:5" s="7" customFormat="1" ht="12" customHeight="1" x14ac:dyDescent="0.35">
      <c r="A29" s="8"/>
      <c r="B29" s="8"/>
      <c r="C29" s="8"/>
      <c r="D29" s="8"/>
      <c r="E29" s="8"/>
    </row>
    <row r="30" spans="1:5" s="7" customFormat="1" ht="12" customHeight="1" x14ac:dyDescent="0.35">
      <c r="A30" s="17" t="s">
        <v>41</v>
      </c>
      <c r="B30" s="17"/>
      <c r="C30" s="17"/>
      <c r="D30" s="17"/>
      <c r="E30" s="17"/>
    </row>
    <row r="31" spans="1:5" s="7" customFormat="1" ht="12" customHeight="1" x14ac:dyDescent="0.35">
      <c r="A31" s="6"/>
      <c r="B31" s="6"/>
      <c r="C31" s="6"/>
      <c r="D31" s="6"/>
      <c r="E31" s="6"/>
    </row>
    <row r="32" spans="1:5" s="7" customFormat="1" ht="12" customHeight="1" x14ac:dyDescent="0.35">
      <c r="A32" s="15" t="s">
        <v>110</v>
      </c>
      <c r="B32" s="15"/>
      <c r="C32" s="15"/>
      <c r="D32" s="15"/>
      <c r="E32" s="15"/>
    </row>
    <row r="33" spans="1:5" s="7" customFormat="1" ht="12" customHeight="1" x14ac:dyDescent="0.35">
      <c r="A33" s="8"/>
      <c r="B33" s="8"/>
      <c r="C33" s="8"/>
      <c r="D33" s="8"/>
      <c r="E33" s="8"/>
    </row>
    <row r="34" spans="1:5" s="7" customFormat="1" ht="36" customHeight="1" x14ac:dyDescent="0.35">
      <c r="A34" s="15" t="s">
        <v>48</v>
      </c>
      <c r="B34" s="15"/>
      <c r="C34" s="15"/>
      <c r="D34" s="15"/>
      <c r="E34" s="15"/>
    </row>
    <row r="35" spans="1:5" s="7" customFormat="1" ht="24" customHeight="1" x14ac:dyDescent="0.35">
      <c r="A35" s="15" t="s">
        <v>111</v>
      </c>
      <c r="B35" s="15"/>
      <c r="C35" s="15"/>
      <c r="D35" s="15"/>
      <c r="E35" s="15"/>
    </row>
    <row r="36" spans="1:5" s="7" customFormat="1" ht="12" customHeight="1" x14ac:dyDescent="0.35">
      <c r="A36" s="15" t="s">
        <v>68</v>
      </c>
      <c r="B36" s="15"/>
      <c r="C36" s="15"/>
      <c r="D36" s="15"/>
      <c r="E36" s="15"/>
    </row>
    <row r="37" spans="1:5" s="7" customFormat="1" ht="24" customHeight="1" x14ac:dyDescent="0.35">
      <c r="A37" s="15" t="s">
        <v>69</v>
      </c>
      <c r="B37" s="15"/>
      <c r="C37" s="15"/>
      <c r="D37" s="15"/>
      <c r="E37" s="15"/>
    </row>
    <row r="39" spans="1:5" ht="12" customHeight="1" x14ac:dyDescent="0.35">
      <c r="A39" s="32" t="s">
        <v>52</v>
      </c>
      <c r="B39" s="32"/>
      <c r="C39" s="32"/>
      <c r="D39" s="32"/>
      <c r="E39" s="32"/>
    </row>
    <row r="40" spans="1:5" ht="12" customHeight="1" x14ac:dyDescent="0.35">
      <c r="A40" s="32" t="s">
        <v>66</v>
      </c>
      <c r="B40" s="32"/>
      <c r="C40" s="32"/>
      <c r="D40" s="32"/>
      <c r="E40" s="32"/>
    </row>
    <row r="41" spans="1:5" ht="24" customHeight="1" x14ac:dyDescent="0.35">
      <c r="A41" s="32" t="s">
        <v>67</v>
      </c>
      <c r="B41" s="32"/>
      <c r="C41" s="32"/>
      <c r="D41" s="32"/>
      <c r="E41" s="32"/>
    </row>
    <row r="42" spans="1:5" ht="12" customHeight="1" x14ac:dyDescent="0.35">
      <c r="A42" s="32" t="s">
        <v>53</v>
      </c>
      <c r="B42" s="32"/>
      <c r="C42" s="32"/>
      <c r="D42" s="32"/>
      <c r="E42" s="32"/>
    </row>
    <row r="43" spans="1:5" ht="12" customHeight="1" x14ac:dyDescent="0.35">
      <c r="A43" s="32" t="s">
        <v>54</v>
      </c>
      <c r="B43" s="32"/>
      <c r="C43" s="32"/>
      <c r="D43" s="32"/>
      <c r="E43" s="32"/>
    </row>
    <row r="44" spans="1:5" ht="12" customHeight="1" x14ac:dyDescent="0.35">
      <c r="A44" s="32" t="s">
        <v>55</v>
      </c>
      <c r="B44" s="32"/>
      <c r="C44" s="32"/>
      <c r="D44" s="32"/>
      <c r="E44" s="32"/>
    </row>
    <row r="45" spans="1:5" ht="12" customHeight="1" x14ac:dyDescent="0.35">
      <c r="A45" s="32" t="s">
        <v>56</v>
      </c>
      <c r="B45" s="32"/>
      <c r="C45" s="32"/>
      <c r="D45" s="32"/>
      <c r="E45" s="32"/>
    </row>
    <row r="46" spans="1:5" ht="36" customHeight="1" x14ac:dyDescent="0.35">
      <c r="A46" s="32" t="s">
        <v>57</v>
      </c>
      <c r="B46" s="32"/>
      <c r="C46" s="32"/>
      <c r="D46" s="32"/>
      <c r="E46" s="32"/>
    </row>
    <row r="47" spans="1:5" ht="12" customHeight="1" x14ac:dyDescent="0.35">
      <c r="A47" s="32" t="s">
        <v>58</v>
      </c>
      <c r="B47" s="32"/>
      <c r="C47" s="32"/>
      <c r="D47" s="32"/>
      <c r="E47" s="32"/>
    </row>
    <row r="48" spans="1:5" ht="12" customHeight="1" x14ac:dyDescent="0.35">
      <c r="A48" s="32" t="s">
        <v>59</v>
      </c>
      <c r="B48" s="32"/>
      <c r="C48" s="32"/>
      <c r="D48" s="32"/>
      <c r="E48" s="32"/>
    </row>
    <row r="49" spans="1:5" ht="12" customHeight="1" x14ac:dyDescent="0.35">
      <c r="A49" s="32" t="s">
        <v>60</v>
      </c>
      <c r="B49" s="32"/>
      <c r="C49" s="32"/>
      <c r="D49" s="32"/>
      <c r="E49" s="32"/>
    </row>
    <row r="50" spans="1:5" ht="12" customHeight="1" x14ac:dyDescent="0.35">
      <c r="A50" s="32" t="s">
        <v>61</v>
      </c>
      <c r="B50" s="32"/>
      <c r="C50" s="32"/>
      <c r="D50" s="32"/>
      <c r="E50" s="32"/>
    </row>
    <row r="51" spans="1:5" ht="12" customHeight="1" x14ac:dyDescent="0.35">
      <c r="A51" s="32" t="s">
        <v>62</v>
      </c>
      <c r="B51" s="32"/>
      <c r="C51" s="32"/>
      <c r="D51" s="32"/>
      <c r="E51" s="32"/>
    </row>
    <row r="52" spans="1:5" ht="12" customHeight="1" x14ac:dyDescent="0.35">
      <c r="A52" s="32" t="s">
        <v>63</v>
      </c>
      <c r="B52" s="32"/>
      <c r="C52" s="32"/>
      <c r="D52" s="32"/>
      <c r="E52" s="32"/>
    </row>
    <row r="53" spans="1:5" ht="12" customHeight="1" x14ac:dyDescent="0.35">
      <c r="A53" s="32" t="s">
        <v>64</v>
      </c>
      <c r="B53" s="32"/>
      <c r="C53" s="32"/>
      <c r="D53" s="32"/>
      <c r="E53" s="32"/>
    </row>
    <row r="54" spans="1:5" ht="48" customHeight="1" x14ac:dyDescent="0.35">
      <c r="A54" s="32" t="s">
        <v>65</v>
      </c>
      <c r="B54" s="32"/>
      <c r="C54" s="32"/>
      <c r="D54" s="32"/>
      <c r="E54" s="32"/>
    </row>
    <row r="55" spans="1:5" ht="12" customHeight="1" x14ac:dyDescent="0.35">
      <c r="A55" s="33"/>
      <c r="B55" s="33"/>
      <c r="C55" s="33"/>
      <c r="D55" s="33"/>
      <c r="E55" s="33"/>
    </row>
    <row r="56" spans="1:5" ht="12" customHeight="1" x14ac:dyDescent="0.35">
      <c r="E56" s="1" t="s">
        <v>42</v>
      </c>
    </row>
    <row r="57" spans="1:5" ht="12" customHeight="1" x14ac:dyDescent="0.35">
      <c r="E57" s="1"/>
    </row>
    <row r="58" spans="1:5" ht="12" customHeight="1" x14ac:dyDescent="0.35">
      <c r="E58" s="2" t="s">
        <v>112</v>
      </c>
    </row>
    <row r="59" spans="1:5" ht="12" customHeight="1" x14ac:dyDescent="0.35">
      <c r="E59" s="2" t="s">
        <v>44</v>
      </c>
    </row>
    <row r="60" spans="1:5" ht="12" customHeight="1" x14ac:dyDescent="0.35">
      <c r="E60" s="2" t="s">
        <v>113</v>
      </c>
    </row>
    <row r="61" spans="1:5" ht="12" customHeight="1" x14ac:dyDescent="0.35">
      <c r="E61" s="2" t="s">
        <v>114</v>
      </c>
    </row>
    <row r="63" spans="1:5" ht="12" customHeight="1" x14ac:dyDescent="0.35">
      <c r="A63" s="3" t="s">
        <v>29</v>
      </c>
    </row>
    <row r="65" spans="1:5" ht="12" customHeight="1" x14ac:dyDescent="0.35">
      <c r="A65" s="16" t="s">
        <v>45</v>
      </c>
      <c r="B65" s="16"/>
      <c r="C65" s="16"/>
      <c r="D65" s="16"/>
      <c r="E65" s="16"/>
    </row>
    <row r="66" spans="1:5" ht="12" customHeight="1" x14ac:dyDescent="0.35">
      <c r="A66" s="16" t="s">
        <v>115</v>
      </c>
      <c r="B66" s="16"/>
      <c r="C66" s="16"/>
      <c r="D66" s="16"/>
      <c r="E66" s="16"/>
    </row>
    <row r="67" spans="1:5" ht="12" customHeight="1" x14ac:dyDescent="0.35">
      <c r="A67" s="3" t="s">
        <v>116</v>
      </c>
    </row>
  </sheetData>
  <sheetProtection algorithmName="SHA-512" hashValue="zYOYO2lup4XGbljWL2qXLskgu6LRQA84HQuNhCPCU6JXkcyd68TcOpNvhEVSbJGyq5ZhJqLqCQQYc5lLUVSchg==" saltValue="Rb+OLUMCOOKTmnRTNDGu+A==" spinCount="100000" sheet="1" objects="1" scenarios="1"/>
  <mergeCells count="37">
    <mergeCell ref="A65:E65"/>
    <mergeCell ref="A66:E66"/>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 ref="A8:D8"/>
    <mergeCell ref="A9:D9"/>
    <mergeCell ref="A10:D10"/>
    <mergeCell ref="A20:E20"/>
    <mergeCell ref="A23:E23"/>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36" customWidth="1"/>
    <col min="2" max="2" width="42.7265625" style="36" customWidth="1"/>
    <col min="3" max="16384" width="8.7265625" style="36"/>
  </cols>
  <sheetData>
    <row r="7" spans="1:2" ht="12" customHeight="1" x14ac:dyDescent="0.3">
      <c r="A7" s="34" t="s">
        <v>117</v>
      </c>
      <c r="B7" s="35"/>
    </row>
    <row r="8" spans="1:2" ht="12" customHeight="1" x14ac:dyDescent="0.3">
      <c r="A8" s="34"/>
      <c r="B8" s="35"/>
    </row>
    <row r="9" spans="1:2" s="38" customFormat="1" ht="18" customHeight="1" x14ac:dyDescent="0.4">
      <c r="A9" s="37" t="s">
        <v>43</v>
      </c>
      <c r="B9" s="37"/>
    </row>
    <row r="10" spans="1:2" ht="12" customHeight="1" thickBot="1" x14ac:dyDescent="0.35">
      <c r="A10" s="39"/>
      <c r="B10" s="39"/>
    </row>
    <row r="11" spans="1:2" ht="12" customHeight="1" thickBot="1" x14ac:dyDescent="0.35">
      <c r="A11" s="40" t="s">
        <v>34</v>
      </c>
      <c r="B11" s="41"/>
    </row>
    <row r="12" spans="1:2" ht="12" customHeight="1" x14ac:dyDescent="0.3">
      <c r="A12" s="42" t="s">
        <v>1</v>
      </c>
      <c r="B12" s="43" t="s">
        <v>35</v>
      </c>
    </row>
    <row r="13" spans="1:2" ht="12" customHeight="1" x14ac:dyDescent="0.3">
      <c r="A13" s="44" t="s">
        <v>2</v>
      </c>
      <c r="B13" s="45" t="s">
        <v>36</v>
      </c>
    </row>
    <row r="14" spans="1:2" ht="12" customHeight="1" thickBot="1" x14ac:dyDescent="0.35">
      <c r="A14" s="46" t="s">
        <v>6</v>
      </c>
      <c r="B14" s="5">
        <v>59624928052</v>
      </c>
    </row>
    <row r="15" spans="1:2" ht="12" customHeight="1" thickBot="1" x14ac:dyDescent="0.35">
      <c r="A15" s="40" t="s">
        <v>4</v>
      </c>
      <c r="B15" s="41"/>
    </row>
    <row r="16" spans="1:2" ht="12" customHeight="1" x14ac:dyDescent="0.3">
      <c r="A16" s="42" t="s">
        <v>1</v>
      </c>
      <c r="B16" s="54"/>
    </row>
    <row r="17" spans="1:2" ht="12" customHeight="1" x14ac:dyDescent="0.3">
      <c r="A17" s="47" t="s">
        <v>2</v>
      </c>
      <c r="B17" s="55"/>
    </row>
    <row r="18" spans="1:2" ht="12" customHeight="1" x14ac:dyDescent="0.3">
      <c r="A18" s="47" t="s">
        <v>5</v>
      </c>
      <c r="B18" s="55"/>
    </row>
    <row r="19" spans="1:2" ht="12" customHeight="1" x14ac:dyDescent="0.3">
      <c r="A19" s="47" t="s">
        <v>6</v>
      </c>
      <c r="B19" s="55"/>
    </row>
    <row r="20" spans="1:2" ht="12" customHeight="1" x14ac:dyDescent="0.3">
      <c r="A20" s="47" t="s">
        <v>37</v>
      </c>
      <c r="B20" s="55"/>
    </row>
    <row r="21" spans="1:2" ht="12" customHeight="1" x14ac:dyDescent="0.3">
      <c r="A21" s="47" t="s">
        <v>7</v>
      </c>
      <c r="B21" s="55"/>
    </row>
    <row r="22" spans="1:2" ht="12" customHeight="1" x14ac:dyDescent="0.3">
      <c r="A22" s="47" t="s">
        <v>8</v>
      </c>
      <c r="B22" s="56"/>
    </row>
    <row r="23" spans="1:2" ht="12" customHeight="1" x14ac:dyDescent="0.3">
      <c r="A23" s="47" t="s">
        <v>3</v>
      </c>
      <c r="B23" s="55"/>
    </row>
    <row r="24" spans="1:2" ht="12" customHeight="1" x14ac:dyDescent="0.3">
      <c r="A24" s="47" t="s">
        <v>38</v>
      </c>
      <c r="B24" s="55"/>
    </row>
    <row r="25" spans="1:2" ht="12" customHeight="1" x14ac:dyDescent="0.3">
      <c r="A25" s="47" t="s">
        <v>9</v>
      </c>
      <c r="B25" s="55"/>
    </row>
    <row r="26" spans="1:2" ht="24" customHeight="1" thickBot="1" x14ac:dyDescent="0.35">
      <c r="A26" s="44" t="s">
        <v>49</v>
      </c>
      <c r="B26" s="57"/>
    </row>
    <row r="27" spans="1:2" ht="12" customHeight="1" thickBot="1" x14ac:dyDescent="0.35">
      <c r="A27" s="40" t="s">
        <v>10</v>
      </c>
      <c r="B27" s="41"/>
    </row>
    <row r="28" spans="1:2" ht="12" customHeight="1" x14ac:dyDescent="0.3">
      <c r="A28" s="42" t="s">
        <v>1</v>
      </c>
      <c r="B28" s="54"/>
    </row>
    <row r="29" spans="1:2" ht="12" customHeight="1" x14ac:dyDescent="0.3">
      <c r="A29" s="47" t="s">
        <v>2</v>
      </c>
      <c r="B29" s="55"/>
    </row>
    <row r="30" spans="1:2" ht="12" customHeight="1" x14ac:dyDescent="0.3">
      <c r="A30" s="47" t="s">
        <v>6</v>
      </c>
      <c r="B30" s="55"/>
    </row>
    <row r="31" spans="1:2" ht="12" customHeight="1" x14ac:dyDescent="0.3">
      <c r="A31" s="47" t="s">
        <v>37</v>
      </c>
      <c r="B31" s="55"/>
    </row>
    <row r="32" spans="1:2" ht="12" customHeight="1" x14ac:dyDescent="0.3">
      <c r="A32" s="47" t="s">
        <v>11</v>
      </c>
      <c r="B32" s="55"/>
    </row>
    <row r="33" spans="1:2" ht="12" customHeight="1" x14ac:dyDescent="0.3">
      <c r="A33" s="47" t="s">
        <v>12</v>
      </c>
      <c r="B33" s="55"/>
    </row>
    <row r="34" spans="1:2" ht="12" customHeight="1" x14ac:dyDescent="0.3">
      <c r="A34" s="47" t="s">
        <v>13</v>
      </c>
      <c r="B34" s="55"/>
    </row>
    <row r="35" spans="1:2" ht="12" customHeight="1" thickBot="1" x14ac:dyDescent="0.35">
      <c r="A35" s="47" t="s">
        <v>31</v>
      </c>
      <c r="B35" s="55"/>
    </row>
    <row r="36" spans="1:2" ht="12" customHeight="1" thickBot="1" x14ac:dyDescent="0.35">
      <c r="A36" s="40" t="s">
        <v>14</v>
      </c>
      <c r="B36" s="41"/>
    </row>
    <row r="37" spans="1:2" ht="12" customHeight="1" x14ac:dyDescent="0.3">
      <c r="A37" s="48" t="s">
        <v>11</v>
      </c>
      <c r="B37" s="49" t="s">
        <v>74</v>
      </c>
    </row>
    <row r="38" spans="1:2" ht="12" customHeight="1" x14ac:dyDescent="0.3">
      <c r="A38" s="42" t="s">
        <v>39</v>
      </c>
      <c r="B38" s="50" t="s">
        <v>118</v>
      </c>
    </row>
    <row r="39" spans="1:2" ht="12" customHeight="1" x14ac:dyDescent="0.3">
      <c r="A39" s="47" t="s">
        <v>15</v>
      </c>
      <c r="B39" s="58"/>
    </row>
    <row r="40" spans="1:2" ht="12" customHeight="1" x14ac:dyDescent="0.3">
      <c r="A40" s="47" t="s">
        <v>16</v>
      </c>
      <c r="B40" s="55"/>
    </row>
    <row r="41" spans="1:2" ht="12" customHeight="1" x14ac:dyDescent="0.3">
      <c r="A41" s="47" t="s">
        <v>17</v>
      </c>
      <c r="B41" s="58"/>
    </row>
    <row r="42" spans="1:2" ht="12" customHeight="1" x14ac:dyDescent="0.3">
      <c r="A42" s="47" t="s">
        <v>18</v>
      </c>
      <c r="B42" s="55"/>
    </row>
    <row r="43" spans="1:2" ht="12" customHeight="1" x14ac:dyDescent="0.3">
      <c r="A43" s="47" t="s">
        <v>19</v>
      </c>
      <c r="B43" s="4">
        <f>SUM(B39+B41)</f>
        <v>0</v>
      </c>
    </row>
    <row r="44" spans="1:2" ht="12" customHeight="1" x14ac:dyDescent="0.3">
      <c r="A44" s="47" t="s">
        <v>20</v>
      </c>
      <c r="B44" s="55"/>
    </row>
    <row r="45" spans="1:2" ht="12" customHeight="1" x14ac:dyDescent="0.3">
      <c r="A45" s="47" t="s">
        <v>21</v>
      </c>
      <c r="B45" s="51" t="s">
        <v>32</v>
      </c>
    </row>
    <row r="46" spans="1:2" ht="12" customHeight="1" thickBot="1" x14ac:dyDescent="0.35">
      <c r="A46" s="46" t="s">
        <v>22</v>
      </c>
      <c r="B46" s="5" t="s">
        <v>119</v>
      </c>
    </row>
    <row r="47" spans="1:2" ht="12" customHeight="1" x14ac:dyDescent="0.3">
      <c r="A47" s="35"/>
      <c r="B47" s="35"/>
    </row>
    <row r="48" spans="1:2" ht="12" customHeight="1" x14ac:dyDescent="0.3">
      <c r="A48" s="52" t="s">
        <v>46</v>
      </c>
      <c r="B48" s="53" t="s">
        <v>47</v>
      </c>
    </row>
    <row r="49" spans="1:2" ht="12" customHeight="1" x14ac:dyDescent="0.3">
      <c r="A49" s="59"/>
      <c r="B49" s="60"/>
    </row>
  </sheetData>
  <sheetProtection algorithmName="SHA-512" hashValue="dbI0DlxJUcnuV6lXuiNXDAVZnG+4Mjsu3bdKBdXx9RzdTI2E0MIYhzxMBic1RYj7Ckd0NNcLzOy9XDcJe91pDg==" saltValue="sHR2m7xbZUCkQZYc8rj7s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40"/>
  <sheetViews>
    <sheetView zoomScale="90" zoomScaleNormal="90" workbookViewId="0">
      <selection activeCell="D13" sqref="D13"/>
    </sheetView>
  </sheetViews>
  <sheetFormatPr defaultColWidth="9.1796875" defaultRowHeight="12" customHeight="1" x14ac:dyDescent="0.35"/>
  <cols>
    <col min="1" max="1" width="5.6328125" style="74" customWidth="1"/>
    <col min="2" max="2" width="25.6328125" style="74" customWidth="1"/>
    <col min="3" max="4" width="45.6328125" style="74" customWidth="1"/>
    <col min="5" max="8" width="15.6328125" style="74" customWidth="1"/>
    <col min="9" max="16384" width="9.1796875" style="74"/>
  </cols>
  <sheetData>
    <row r="7" spans="1:8" s="61" customFormat="1" ht="12" customHeight="1" x14ac:dyDescent="0.35">
      <c r="A7" s="16" t="s">
        <v>120</v>
      </c>
      <c r="B7" s="16"/>
      <c r="C7" s="16"/>
      <c r="D7" s="7"/>
      <c r="E7" s="7"/>
      <c r="F7" s="7"/>
    </row>
    <row r="8" spans="1:8" s="61" customFormat="1" ht="12" customHeight="1" x14ac:dyDescent="0.35">
      <c r="A8" s="7"/>
      <c r="B8" s="7"/>
      <c r="C8" s="7"/>
      <c r="D8" s="7"/>
      <c r="E8" s="7"/>
      <c r="F8" s="7"/>
    </row>
    <row r="9" spans="1:8" s="61" customFormat="1" ht="18" customHeight="1" x14ac:dyDescent="0.35">
      <c r="A9" s="29" t="s">
        <v>23</v>
      </c>
      <c r="B9" s="29"/>
      <c r="C9" s="29"/>
      <c r="D9" s="29"/>
      <c r="E9" s="29"/>
      <c r="F9" s="29"/>
      <c r="G9" s="29"/>
      <c r="H9" s="29"/>
    </row>
    <row r="10" spans="1:8" s="61" customFormat="1" ht="12" customHeight="1" x14ac:dyDescent="0.35">
      <c r="A10" s="62" t="s">
        <v>121</v>
      </c>
      <c r="B10" s="62"/>
      <c r="C10" s="62"/>
      <c r="D10" s="62"/>
      <c r="E10" s="62"/>
      <c r="F10" s="62"/>
      <c r="G10" s="62"/>
      <c r="H10" s="62"/>
    </row>
    <row r="11" spans="1:8" s="61" customFormat="1" ht="12" customHeight="1" thickBot="1" x14ac:dyDescent="0.4"/>
    <row r="12" spans="1:8" s="64" customFormat="1" ht="24" customHeight="1" thickBot="1" x14ac:dyDescent="0.4">
      <c r="A12" s="63" t="s">
        <v>30</v>
      </c>
      <c r="B12" s="9" t="s">
        <v>75</v>
      </c>
      <c r="C12" s="10" t="s">
        <v>72</v>
      </c>
      <c r="D12" s="11" t="s">
        <v>73</v>
      </c>
      <c r="E12" s="63" t="s">
        <v>26</v>
      </c>
      <c r="F12" s="63" t="s">
        <v>122</v>
      </c>
      <c r="G12" s="63" t="s">
        <v>24</v>
      </c>
      <c r="H12" s="63" t="s">
        <v>25</v>
      </c>
    </row>
    <row r="13" spans="1:8" s="35" customFormat="1" ht="24" customHeight="1" x14ac:dyDescent="0.35">
      <c r="A13" s="65" t="s">
        <v>0</v>
      </c>
      <c r="B13" s="18" t="s">
        <v>77</v>
      </c>
      <c r="C13" s="12" t="s">
        <v>78</v>
      </c>
      <c r="D13" s="99"/>
      <c r="E13" s="21" t="s">
        <v>76</v>
      </c>
      <c r="F13" s="24">
        <v>12</v>
      </c>
      <c r="G13" s="102"/>
      <c r="H13" s="66">
        <f t="shared" ref="H13" si="0">SUM(F13*G13)</f>
        <v>0</v>
      </c>
    </row>
    <row r="14" spans="1:8" s="35" customFormat="1" ht="12" customHeight="1" x14ac:dyDescent="0.35">
      <c r="A14" s="67"/>
      <c r="B14" s="19"/>
      <c r="C14" s="13" t="s">
        <v>79</v>
      </c>
      <c r="D14" s="100"/>
      <c r="E14" s="22"/>
      <c r="F14" s="25"/>
      <c r="G14" s="103"/>
      <c r="H14" s="68"/>
    </row>
    <row r="15" spans="1:8" s="35" customFormat="1" ht="24" customHeight="1" x14ac:dyDescent="0.35">
      <c r="A15" s="67"/>
      <c r="B15" s="19"/>
      <c r="C15" s="13" t="s">
        <v>80</v>
      </c>
      <c r="D15" s="100"/>
      <c r="E15" s="22"/>
      <c r="F15" s="25"/>
      <c r="G15" s="103"/>
      <c r="H15" s="68"/>
    </row>
    <row r="16" spans="1:8" s="35" customFormat="1" ht="24" customHeight="1" x14ac:dyDescent="0.35">
      <c r="A16" s="67"/>
      <c r="B16" s="19"/>
      <c r="C16" s="13" t="s">
        <v>81</v>
      </c>
      <c r="D16" s="100"/>
      <c r="E16" s="22"/>
      <c r="F16" s="25"/>
      <c r="G16" s="103"/>
      <c r="H16" s="68"/>
    </row>
    <row r="17" spans="1:8" s="35" customFormat="1" ht="24" customHeight="1" x14ac:dyDescent="0.35">
      <c r="A17" s="67"/>
      <c r="B17" s="19"/>
      <c r="C17" s="13" t="s">
        <v>82</v>
      </c>
      <c r="D17" s="100"/>
      <c r="E17" s="22"/>
      <c r="F17" s="25"/>
      <c r="G17" s="103"/>
      <c r="H17" s="68"/>
    </row>
    <row r="18" spans="1:8" s="35" customFormat="1" ht="24" customHeight="1" x14ac:dyDescent="0.35">
      <c r="A18" s="67"/>
      <c r="B18" s="19"/>
      <c r="C18" s="13" t="s">
        <v>83</v>
      </c>
      <c r="D18" s="100"/>
      <c r="E18" s="22"/>
      <c r="F18" s="25"/>
      <c r="G18" s="103"/>
      <c r="H18" s="68"/>
    </row>
    <row r="19" spans="1:8" s="35" customFormat="1" ht="24" customHeight="1" x14ac:dyDescent="0.35">
      <c r="A19" s="67"/>
      <c r="B19" s="19"/>
      <c r="C19" s="13" t="s">
        <v>84</v>
      </c>
      <c r="D19" s="100"/>
      <c r="E19" s="22"/>
      <c r="F19" s="25"/>
      <c r="G19" s="103"/>
      <c r="H19" s="68"/>
    </row>
    <row r="20" spans="1:8" s="35" customFormat="1" ht="24" customHeight="1" x14ac:dyDescent="0.35">
      <c r="A20" s="67"/>
      <c r="B20" s="19"/>
      <c r="C20" s="13" t="s">
        <v>85</v>
      </c>
      <c r="D20" s="100"/>
      <c r="E20" s="22"/>
      <c r="F20" s="25"/>
      <c r="G20" s="103"/>
      <c r="H20" s="68"/>
    </row>
    <row r="21" spans="1:8" s="35" customFormat="1" ht="24" customHeight="1" x14ac:dyDescent="0.35">
      <c r="A21" s="67"/>
      <c r="B21" s="19"/>
      <c r="C21" s="13" t="s">
        <v>86</v>
      </c>
      <c r="D21" s="100"/>
      <c r="E21" s="22"/>
      <c r="F21" s="25"/>
      <c r="G21" s="103"/>
      <c r="H21" s="68"/>
    </row>
    <row r="22" spans="1:8" s="35" customFormat="1" ht="12" customHeight="1" thickBot="1" x14ac:dyDescent="0.4">
      <c r="A22" s="69"/>
      <c r="B22" s="20"/>
      <c r="C22" s="14" t="s">
        <v>87</v>
      </c>
      <c r="D22" s="101"/>
      <c r="E22" s="23"/>
      <c r="F22" s="26"/>
      <c r="G22" s="104"/>
      <c r="H22" s="70"/>
    </row>
    <row r="23" spans="1:8" ht="12" customHeight="1" x14ac:dyDescent="0.35">
      <c r="A23" s="71" t="s">
        <v>50</v>
      </c>
      <c r="B23" s="72"/>
      <c r="C23" s="72"/>
      <c r="D23" s="72"/>
      <c r="E23" s="72"/>
      <c r="F23" s="72"/>
      <c r="G23" s="72"/>
      <c r="H23" s="73">
        <f>SUM(H13:H22)</f>
        <v>0</v>
      </c>
    </row>
    <row r="24" spans="1:8" ht="12" customHeight="1" x14ac:dyDescent="0.35">
      <c r="A24" s="75" t="s">
        <v>40</v>
      </c>
      <c r="B24" s="76"/>
      <c r="C24" s="76"/>
      <c r="D24" s="76"/>
      <c r="E24" s="76"/>
      <c r="F24" s="76"/>
      <c r="G24" s="76"/>
      <c r="H24" s="105"/>
    </row>
    <row r="25" spans="1:8" ht="12" customHeight="1" thickBot="1" x14ac:dyDescent="0.4">
      <c r="A25" s="77" t="s">
        <v>51</v>
      </c>
      <c r="B25" s="78"/>
      <c r="C25" s="78"/>
      <c r="D25" s="78"/>
      <c r="E25" s="78"/>
      <c r="F25" s="78"/>
      <c r="G25" s="78"/>
      <c r="H25" s="79">
        <f>SUM(H23:H24)</f>
        <v>0</v>
      </c>
    </row>
    <row r="26" spans="1:8" ht="12" customHeight="1" x14ac:dyDescent="0.35">
      <c r="A26" s="80" t="s">
        <v>88</v>
      </c>
      <c r="B26" s="81"/>
      <c r="C26" s="82" t="s">
        <v>89</v>
      </c>
      <c r="D26" s="82"/>
      <c r="E26" s="82"/>
      <c r="F26" s="82"/>
      <c r="G26" s="82"/>
      <c r="H26" s="83"/>
    </row>
    <row r="27" spans="1:8" ht="12" customHeight="1" x14ac:dyDescent="0.35">
      <c r="A27" s="84"/>
      <c r="B27" s="85"/>
      <c r="C27" s="86" t="s">
        <v>90</v>
      </c>
      <c r="D27" s="86"/>
      <c r="E27" s="86"/>
      <c r="F27" s="86"/>
      <c r="G27" s="86"/>
      <c r="H27" s="87"/>
    </row>
    <row r="28" spans="1:8" ht="12" customHeight="1" x14ac:dyDescent="0.35">
      <c r="A28" s="84"/>
      <c r="B28" s="85"/>
      <c r="C28" s="86" t="s">
        <v>91</v>
      </c>
      <c r="D28" s="86"/>
      <c r="E28" s="86"/>
      <c r="F28" s="86"/>
      <c r="G28" s="86"/>
      <c r="H28" s="87"/>
    </row>
    <row r="29" spans="1:8" ht="12" customHeight="1" x14ac:dyDescent="0.35">
      <c r="A29" s="84"/>
      <c r="B29" s="85"/>
      <c r="C29" s="86" t="s">
        <v>92</v>
      </c>
      <c r="D29" s="86"/>
      <c r="E29" s="86"/>
      <c r="F29" s="86"/>
      <c r="G29" s="86"/>
      <c r="H29" s="87"/>
    </row>
    <row r="30" spans="1:8" ht="12" customHeight="1" x14ac:dyDescent="0.35">
      <c r="A30" s="84"/>
      <c r="B30" s="85"/>
      <c r="C30" s="86" t="s">
        <v>93</v>
      </c>
      <c r="D30" s="86"/>
      <c r="E30" s="86"/>
      <c r="F30" s="86"/>
      <c r="G30" s="86"/>
      <c r="H30" s="87"/>
    </row>
    <row r="31" spans="1:8" ht="12" customHeight="1" x14ac:dyDescent="0.35">
      <c r="A31" s="84"/>
      <c r="B31" s="85"/>
      <c r="C31" s="86" t="s">
        <v>94</v>
      </c>
      <c r="D31" s="86"/>
      <c r="E31" s="86"/>
      <c r="F31" s="86"/>
      <c r="G31" s="86"/>
      <c r="H31" s="87"/>
    </row>
    <row r="32" spans="1:8" ht="12" customHeight="1" x14ac:dyDescent="0.35">
      <c r="A32" s="88"/>
      <c r="B32" s="89"/>
      <c r="C32" s="90" t="s">
        <v>95</v>
      </c>
      <c r="D32" s="90"/>
      <c r="E32" s="90"/>
      <c r="F32" s="90"/>
      <c r="G32" s="90"/>
      <c r="H32" s="91"/>
    </row>
    <row r="33" spans="1:8" ht="12" customHeight="1" x14ac:dyDescent="0.35">
      <c r="A33" s="84" t="s">
        <v>96</v>
      </c>
      <c r="B33" s="85"/>
      <c r="C33" s="86" t="s">
        <v>97</v>
      </c>
      <c r="D33" s="86"/>
      <c r="E33" s="86"/>
      <c r="F33" s="86"/>
      <c r="G33" s="86"/>
      <c r="H33" s="87"/>
    </row>
    <row r="34" spans="1:8" ht="12" customHeight="1" x14ac:dyDescent="0.35">
      <c r="A34" s="84"/>
      <c r="B34" s="85"/>
      <c r="C34" s="86" t="s">
        <v>98</v>
      </c>
      <c r="D34" s="86"/>
      <c r="E34" s="86"/>
      <c r="F34" s="86"/>
      <c r="G34" s="86"/>
      <c r="H34" s="87"/>
    </row>
    <row r="35" spans="1:8" ht="12" customHeight="1" x14ac:dyDescent="0.35">
      <c r="A35" s="84"/>
      <c r="B35" s="85"/>
      <c r="C35" s="86" t="s">
        <v>99</v>
      </c>
      <c r="D35" s="86"/>
      <c r="E35" s="86"/>
      <c r="F35" s="86"/>
      <c r="G35" s="86"/>
      <c r="H35" s="87"/>
    </row>
    <row r="36" spans="1:8" ht="12" customHeight="1" x14ac:dyDescent="0.35">
      <c r="A36" s="84"/>
      <c r="B36" s="85"/>
      <c r="C36" s="86" t="s">
        <v>100</v>
      </c>
      <c r="D36" s="86"/>
      <c r="E36" s="86"/>
      <c r="F36" s="86"/>
      <c r="G36" s="86"/>
      <c r="H36" s="87"/>
    </row>
    <row r="37" spans="1:8" ht="12" customHeight="1" thickBot="1" x14ac:dyDescent="0.4">
      <c r="A37" s="92" t="s">
        <v>71</v>
      </c>
      <c r="B37" s="93"/>
      <c r="C37" s="94" t="s">
        <v>123</v>
      </c>
      <c r="D37" s="95"/>
      <c r="E37" s="95"/>
      <c r="F37" s="95"/>
      <c r="G37" s="95"/>
      <c r="H37" s="96"/>
    </row>
    <row r="38" spans="1:8" s="61" customFormat="1" ht="12" customHeight="1" x14ac:dyDescent="0.35"/>
    <row r="39" spans="1:8" ht="12" customHeight="1" x14ac:dyDescent="0.35">
      <c r="A39" s="97" t="s">
        <v>46</v>
      </c>
      <c r="B39" s="97"/>
      <c r="F39" s="98" t="s">
        <v>47</v>
      </c>
      <c r="G39" s="98"/>
      <c r="H39" s="98"/>
    </row>
    <row r="40" spans="1:8" ht="12" customHeight="1" x14ac:dyDescent="0.35">
      <c r="A40" s="106"/>
      <c r="B40" s="106"/>
      <c r="G40" s="107"/>
      <c r="H40" s="107"/>
    </row>
  </sheetData>
  <sheetProtection algorithmName="SHA-512" hashValue="SKyoyUCEmaYEQF2hlF/fX5ytm9ODgs0at2cTm0lzY6IXSNtp7LsdToLAKlbl8UURWPjfDNGHFf+mx54Oxm9ReA==" saltValue="P0WCMjsk5rRtIH0Kvw1nzg==" spinCount="100000" sheet="1" objects="1" scenarios="1"/>
  <protectedRanges>
    <protectedRange sqref="G23:G34 G35:G37" name="Raspon4_3_2_1"/>
  </protectedRanges>
  <mergeCells count="31">
    <mergeCell ref="C29:H29"/>
    <mergeCell ref="C30:H30"/>
    <mergeCell ref="A40:B40"/>
    <mergeCell ref="F39:H39"/>
    <mergeCell ref="A26:B32"/>
    <mergeCell ref="C31:H31"/>
    <mergeCell ref="C32:H32"/>
    <mergeCell ref="A33:B36"/>
    <mergeCell ref="C33:H33"/>
    <mergeCell ref="C34:H34"/>
    <mergeCell ref="G40:H40"/>
    <mergeCell ref="C35:H35"/>
    <mergeCell ref="C36:H36"/>
    <mergeCell ref="A37:B37"/>
    <mergeCell ref="C37:H37"/>
    <mergeCell ref="A39:B39"/>
    <mergeCell ref="A23:G23"/>
    <mergeCell ref="A24:G24"/>
    <mergeCell ref="A25:G25"/>
    <mergeCell ref="A7:C7"/>
    <mergeCell ref="A9:H9"/>
    <mergeCell ref="A10:H10"/>
    <mergeCell ref="A13:A22"/>
    <mergeCell ref="B13:B22"/>
    <mergeCell ref="E13:E22"/>
    <mergeCell ref="F13:F22"/>
    <mergeCell ref="G13:G22"/>
    <mergeCell ref="H13:H22"/>
    <mergeCell ref="C26:H26"/>
    <mergeCell ref="C27:H27"/>
    <mergeCell ref="C28:H28"/>
  </mergeCells>
  <pageMargins left="0.70866141732283472" right="0.70866141732283472" top="0.74803149606299213" bottom="0.74803149606299213" header="0.31496062992125984" footer="0.31496062992125984"/>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2024-08-26T09:33:39Z</cp:lastPrinted>
  <dcterms:created xsi:type="dcterms:W3CDTF">2015-01-15T09:53:58Z</dcterms:created>
  <dcterms:modified xsi:type="dcterms:W3CDTF">2024-08-26T09:39:28Z</dcterms:modified>
</cp:coreProperties>
</file>