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AE44F2D5-D173-4AE5-9E45-F93682EC8C25}" xr6:coauthVersionLast="37" xr6:coauthVersionMax="37" xr10:uidLastSave="{00000000-0000-0000-0000-000000000000}"/>
  <bookViews>
    <workbookView xWindow="0" yWindow="0" windowWidth="19200" windowHeight="6650" xr2:uid="{00000000-000D-0000-FFFF-FFFF00000000}"/>
  </bookViews>
  <sheets>
    <sheet name="Poziv na dostavu ponude" sheetId="1" r:id="rId1"/>
    <sheet name="Privitak 1a." sheetId="15" r:id="rId2"/>
    <sheet name="Privitak 1b." sheetId="13" r:id="rId3"/>
    <sheet name="Privitak 2a." sheetId="20" r:id="rId4"/>
    <sheet name="Privitak 2b." sheetId="19" r:id="rId5"/>
    <sheet name="Privitak 3." sheetId="17" r:id="rId6"/>
  </sheets>
  <calcPr calcId="179021"/>
</workbook>
</file>

<file path=xl/calcChain.xml><?xml version="1.0" encoding="utf-8"?>
<calcChain xmlns="http://schemas.openxmlformats.org/spreadsheetml/2006/main">
  <c r="H14" i="19" l="1"/>
  <c r="H21" i="19" s="1"/>
  <c r="B44" i="20"/>
  <c r="H23" i="19" l="1"/>
  <c r="B44" i="15" l="1"/>
  <c r="H14" i="13" l="1"/>
  <c r="H19" i="13" s="1"/>
  <c r="H21" i="13" l="1"/>
</calcChain>
</file>

<file path=xl/sharedStrings.xml><?xml version="1.0" encoding="utf-8"?>
<sst xmlns="http://schemas.openxmlformats.org/spreadsheetml/2006/main" count="215" uniqueCount="136">
  <si>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</si>
  <si>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</si>
  <si>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</si>
  <si>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</si>
  <si>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</si>
  <si>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</si>
  <si>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</si>
  <si>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</si>
  <si>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</si>
  <si>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</si>
  <si>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</si>
  <si>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</si>
  <si>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</si>
  <si>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</si>
  <si>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</si>
  <si>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</si>
  <si>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</si>
  <si>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</si>
  <si>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</si>
  <si>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</si>
  <si>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</si>
  <si>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</si>
  <si>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</si>
  <si>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</si>
  <si>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</si>
  <si>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</si>
  <si>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</si>
  <si>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</si>
  <si>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</si>
  <si>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</si>
  <si>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</si>
  <si>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</si>
  <si>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</si>
  <si>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</si>
  <si>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Povrat robe neodgovarajuće količine i kvalitete:</t>
  </si>
  <si>
    <t>nakon zaprimanja, pregleda i zapisničkog utvrđivanja neodgovarajuće količine i kvalitete odmah, a kod zapakirane robe, nakon otvaranja ambalaže</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</si>
  <si>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</si>
  <si>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</si>
  <si>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</si>
  <si>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</si>
  <si>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</si>
  <si>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</si>
  <si>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</si>
  <si>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</si>
  <si>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30 dana od dana potpisivanja Ugovora</t>
  </si>
  <si>
    <t>Rok isporuke:</t>
  </si>
  <si>
    <t>Tuljci za diplome</t>
  </si>
  <si>
    <t>karton</t>
  </si>
  <si>
    <t>Boja:</t>
  </si>
  <si>
    <t>Tisak:</t>
  </si>
  <si>
    <t>bijeli (sito)</t>
  </si>
  <si>
    <t>crveni skinplast</t>
  </si>
  <si>
    <t>Format:</t>
  </si>
  <si>
    <t>Presvlaka:</t>
  </si>
  <si>
    <r>
      <t>Sandra Sever</t>
    </r>
    <r>
      <rPr>
        <sz val="9"/>
        <rFont val="UniN Reg"/>
        <family val="3"/>
      </rPr>
      <t>, v. r.</t>
    </r>
  </si>
  <si>
    <t>Ponuda se sastoji od ispunjenih otključanih ružičastih ćelija Ponudbenog lista i Troškovnika u Microsoft Excelu iz privitka ovog Poziva.</t>
  </si>
  <si>
    <t>Ponuditelju je omogućeno podnošenje ponude za jednu ili obje grupe ovog postupka nabave. Ponuditelj koji dostavlja ponude za obje grupe, može dostaviti ponudu u jednoj poruci.</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</si>
  <si>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</si>
  <si>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</si>
  <si>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</si>
  <si>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</si>
  <si>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</si>
  <si>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Vizual za grupu 2 - Tuljci za diplome</t>
  </si>
  <si>
    <t>U cijenu ponude bez PDV-a moraju biti uračunati svi posebni porezi, trošarine, carine i ostali troškovi, ako postoje, te popusti.</t>
  </si>
  <si>
    <t>Dostaviti:</t>
  </si>
  <si>
    <t>Materijal:</t>
  </si>
  <si>
    <t>Dostava uzoraka:</t>
  </si>
  <si>
    <t>kom.</t>
  </si>
  <si>
    <t>SPECIFIKACIJE</t>
  </si>
  <si>
    <t>promjer tuljca 6 cm</t>
  </si>
  <si>
    <t>visina tuljca 34 cm</t>
  </si>
  <si>
    <t>Vizual:</t>
  </si>
  <si>
    <t>u privitku 3. ovog Poziva na dostavu ponude</t>
  </si>
  <si>
    <t>UKUPNA CIJENA BEZ PDV-A:</t>
  </si>
  <si>
    <t>UKUPNA CIJENA S PDV-OM:</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</si>
  <si>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</si>
  <si>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</si>
  <si>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</si>
  <si>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</si>
  <si>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</si>
  <si>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</si>
  <si>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</si>
  <si>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</si>
  <si>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</si>
  <si>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</si>
  <si>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</si>
  <si>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</si>
  <si>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</si>
  <si>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ekonomska ravnoteža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</si>
  <si>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</si>
  <si>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</si>
  <si>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Član zajednice ponuditelja koji je ovlašten za komunikaciju s naručiteljem:</t>
  </si>
  <si>
    <t>Kape za promociju i tuljci za diplome</t>
  </si>
  <si>
    <t>Sveučilište Sjever, Sveučilišni centar Varaždin, Odjel za nabavu i ugovaranje, Jurja Križanića 31b, 42000 Varaždin</t>
  </si>
  <si>
    <t>crvena (točnu nijansu boje odabrani ponuditelj obvezan je usuglasiti s naručiteljem)</t>
  </si>
  <si>
    <t>1. kape za promociju i</t>
  </si>
  <si>
    <t>Ugovor će se sklopiti posebno za svaku grupu predmeta nabave. Ako je ponuda istog ponuditelja odabrana u obje grupe, s tim ponuditeljem sklopit će se 1 ugovor za obje grupe.</t>
  </si>
  <si>
    <t>Grupa 1 - Kape za promociju</t>
  </si>
  <si>
    <t>Grupa 2 - Tuljci za diplome</t>
  </si>
  <si>
    <t>GRUPA 1 - KAPE ZA PROMOCIJU</t>
  </si>
  <si>
    <t>GRUPA 2 - TULJCI ZA DIPLOME</t>
  </si>
  <si>
    <t>luksuzna resa što visi na kapi u raznim bojama i nijansama</t>
  </si>
  <si>
    <t>zaštitni omot za svaku kapu</t>
  </si>
  <si>
    <t>Akademska kapa</t>
  </si>
  <si>
    <t>prati liniju glave i ima ušivene gumice sa strane</t>
  </si>
  <si>
    <t>izrađena od mata ili satena sjaj tkanine, u boji prema izboru</t>
  </si>
  <si>
    <t>izrađena od visokokvalitetne mat tkanine u tamnoplavoj boji</t>
  </si>
  <si>
    <t>KLASA: 406-01/24-01/14</t>
  </si>
  <si>
    <t>UR. BROJ: 2186-0336-08/2-24-2</t>
  </si>
  <si>
    <t>Varaždin, 14. ožujka 2024.</t>
  </si>
  <si>
    <t>• gospodarskim subjektima</t>
  </si>
  <si>
    <t>Sveučilište Sjever (u nastavku: naručitelj), poziva Vas da dostavite ponudu u nabavi kapa za promociju i tuljaca za diplome podijeljenih na grupe:</t>
  </si>
  <si>
    <t>2. tuljci za diplome,</t>
  </si>
  <si>
    <t>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</si>
  <si>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nevena.ladic@unin.hr</t>
    </r>
    <r>
      <rPr>
        <sz val="9"/>
        <rFont val="UniN Reg"/>
        <family val="3"/>
      </rPr>
      <t xml:space="preserve"> u istoj poruci dostavlja se:</t>
    </r>
  </si>
  <si>
    <t>1. zahtjev za pojašnjenjem ovog Poziva i njegovih privitaka do: 19. ožujka 2024. do 12,00 h, a</t>
  </si>
  <si>
    <t>2. ponudu 20. ožujka 2024. u roku od 9,00-10,00 h.</t>
  </si>
  <si>
    <t>Kriterij za odabir ponude je najniža cijena. Cijena ponude ne smije biti viša od procijenjene vrijednosti nabave:</t>
  </si>
  <si>
    <r>
      <t xml:space="preserve">1. kapa za promociju u iznosu od </t>
    </r>
    <r>
      <rPr>
        <u/>
        <sz val="9"/>
        <rFont val="UniN Reg"/>
        <family val="3"/>
      </rPr>
      <t>7.500,00 €</t>
    </r>
    <r>
      <rPr>
        <sz val="9"/>
        <rFont val="UniN Reg"/>
        <family val="3"/>
      </rPr>
      <t xml:space="preserve"> bez PDV-a i</t>
    </r>
  </si>
  <si>
    <r>
      <t xml:space="preserve">2. tuljaca za diplome u iznosu od </t>
    </r>
    <r>
      <rPr>
        <u/>
        <sz val="9"/>
        <rFont val="UniN Reg"/>
        <family val="3"/>
      </rPr>
      <t>2.500,00 €</t>
    </r>
    <r>
      <rPr>
        <sz val="9"/>
        <rFont val="UniN Reg"/>
        <family val="3"/>
      </rPr>
      <t xml:space="preserve"> bez PDV-a,</t>
    </r>
  </si>
  <si>
    <t>a s odabranim ponuditeljem sklopit će se ugovor na razdoblje do 45 dana od dana sklapanja ugovora.</t>
  </si>
  <si>
    <t>Rok plaćanja je do 15 dana od dana zaprimanja računa nakon isporuke robe.</t>
  </si>
  <si>
    <r>
      <t>Vedran Kruljac, dipl. iur.</t>
    </r>
    <r>
      <rPr>
        <sz val="9"/>
        <rFont val="UniN Reg"/>
        <family val="3"/>
      </rPr>
      <t>, v. r.</t>
    </r>
  </si>
  <si>
    <r>
      <t>Nevena Ladić, univ.spec.oec.</t>
    </r>
    <r>
      <rPr>
        <sz val="9"/>
        <rFont val="UniN Reg"/>
        <family val="3"/>
      </rPr>
      <t>, v. r.</t>
    </r>
  </si>
  <si>
    <t>2-4. Stručnom povjerenstvu naručitelja</t>
  </si>
  <si>
    <t>5. Pismohrana</t>
  </si>
  <si>
    <t>Privitak 1a.</t>
  </si>
  <si>
    <t>J 2024/86</t>
  </si>
  <si>
    <t>do 60 dana od dana otvaranja ponuda</t>
  </si>
  <si>
    <r>
      <t xml:space="preserve">Privitak </t>
    </r>
    <r>
      <rPr>
        <sz val="9"/>
        <rFont val="UniN Reg"/>
        <family val="3"/>
      </rPr>
      <t>1b.</t>
    </r>
  </si>
  <si>
    <r>
      <t xml:space="preserve">U POSTUPKU NABAVE </t>
    </r>
    <r>
      <rPr>
        <sz val="9"/>
        <rFont val="UniN Reg"/>
        <family val="3"/>
      </rPr>
      <t>KAPA ZA PROMOCIJU I TULJACA ZA DIPLOME ZA SVEUČILIŠTE SJEVER</t>
    </r>
  </si>
  <si>
    <r>
      <t xml:space="preserve"> </t>
    </r>
    <r>
      <rPr>
        <sz val="9"/>
        <rFont val="UniN Reg"/>
        <family val="3"/>
      </rPr>
      <t>OKVIRNA KOLIČINA</t>
    </r>
  </si>
  <si>
    <r>
      <t xml:space="preserve">Ukoliko će postojati potreba, naručitelj će, radi uvida u kvalitetu ponuđenih proizvoda, od najpovoljnijeg ponuditelja zatražiti dostavu uzorka robe (1 kom.). Dostavljeni uzorak neće se vraćati. Uzorak se dostavlja u zatvorenoj omotnici, neposredno ili preporučeno poštom, a na omotnici mora biti naznačeno: </t>
    </r>
    <r>
      <rPr>
        <sz val="9"/>
        <rFont val="Calibri"/>
        <family val="2"/>
      </rPr>
      <t>«</t>
    </r>
    <r>
      <rPr>
        <sz val="9"/>
        <rFont val="UniN Reg"/>
        <family val="3"/>
      </rPr>
      <t>Sveučilište Sjever, Odjel za nabavu i ugovaranje, Jurja Križanića 31b, 42000 Varaždin, ev. br. Plana nabave: J 2024/86, Uzorak, NE OTVARAJ!</t>
    </r>
    <r>
      <rPr>
        <sz val="9"/>
        <rFont val="Calibri"/>
        <family val="2"/>
      </rPr>
      <t>»</t>
    </r>
    <r>
      <rPr>
        <sz val="9"/>
        <rFont val="UniN Reg"/>
        <family val="3"/>
      </rPr>
      <t>.</t>
    </r>
  </si>
  <si>
    <t>Privitak 2a.</t>
  </si>
  <si>
    <r>
      <t xml:space="preserve">Privitak </t>
    </r>
    <r>
      <rPr>
        <sz val="9"/>
        <rFont val="UniN Reg"/>
        <family val="3"/>
      </rPr>
      <t>2b.</t>
    </r>
  </si>
  <si>
    <t>Privitak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</si>
</sst>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2" x14ac:knownFonts="1">
    <font>
      <sz val="11"/>
      <color theme="1"/>
      <name val="Calibri"/>
      <family val="2"/>
      <charset val="238"/>
      <scheme val="minor"/>
    </font>
    <font>
      <sz val="10"/>
      <name val="UniN Reg"/>
      <family val="3"/>
    </font>
    <font>
      <sz val="9"/>
      <name val="UniN Reg"/>
      <family val="3"/>
    </font>
    <font>
      <b/>
      <sz val="9"/>
      <name val="UniN Reg"/>
      <family val="3"/>
    </font>
    <font>
      <sz val="9"/>
      <name val="UniN Reg"/>
      <family val="3"/>
      <charset val="238"/>
    </font>
    <font>
      <u/>
      <sz val="9"/>
      <name val="UniN Reg"/>
      <family val="3"/>
    </font>
    <font>
      <sz val="9"/>
      <name val="Times New Roman"/>
      <family val="1"/>
      <charset val="238"/>
    </font>
    <font>
      <sz val="22"/>
      <name val="UniN Reg"/>
      <family val="3"/>
    </font>
    <font>
      <sz val="10"/>
      <name val="Times New Roman"/>
      <family val="1"/>
      <charset val="238"/>
    </font>
    <font>
      <sz val="13.5"/>
      <name val="UniN Reg"/>
      <family val="3"/>
    </font>
    <font>
      <sz val="10"/>
      <name val="Calibri"/>
      <family val="2"/>
      <charset val="238"/>
      <scheme val="minor"/>
    </font>
    <font>
      <sz val="9"/>
      <name val="Calibri"/>
      <family val="2"/>
      <charset val="238"/>
      <scheme val="minor"/>
    </font>
    <font>
      <sz val="13.5"/>
      <name val="Calibri"/>
      <family val="2"/>
      <charset val="238"/>
      <scheme val="minor"/>
    </font>
    <font>
      <sz val="10"/>
      <name val="UniN Reg"/>
      <family val="3"/>
      <charset val="238"/>
    </font>
    <font>
      <sz val="13.5"/>
      <name val="UniN Reg"/>
      <family val="3"/>
      <charset val="238"/>
    </font>
    <font>
      <sz val="15"/>
      <name val="UniN Reg"/>
      <family val="3"/>
      <charset val="238"/>
    </font>
    <font>
      <sz val="15"/>
      <name val="Times New Roman"/>
      <family val="1"/>
      <charset val="238"/>
    </font>
    <font>
      <sz val="9"/>
      <name val="Calibri"/>
      <family val="2"/>
    </font>
    <font>
      <b/>
      <sz val="9"/>
      <name val="UniN Reg"/>
      <family val="3"/>
      <charset val="238"/>
    </font>
    <font>
      <sz val="11"/>
      <name val="UniN Reg"/>
      <family val="3"/>
      <charset val="238"/>
    </font>
    <font>
      <sz val="7"/>
      <name val="UniN Reg"/>
      <family val="3"/>
      <charset val="238"/>
    </font>
    <font>
      <sz val="1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2" fillId="0" borderId="0" xfId="0" applyFont="1" applyFill="1" applyAlignment="1">
      <alignment horizontal="right" vertical="center"/>
    </xf>
    <xf numFmtId="0" fontId="3" fillId="0" borderId="0" xfId="0" applyFont="1" applyFill="1" applyAlignment="1">
      <alignment horizontal="right" vertical="center"/>
    </xf>
    <xf numFmtId="0" fontId="6" fillId="0" borderId="0" xfId="0" applyFont="1" applyAlignment="1">
      <alignment horizontal="center" vertical="center"/>
    </xf>
    <xf numFmtId="0" fontId="4" fillId="0" borderId="0" xfId="0" applyFont="1" applyAlignment="1">
      <alignment vertical="center" wrapText="1"/>
    </xf>
    <xf numFmtId="164" fontId="2" fillId="2" borderId="2"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7"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justify" vertical="justify"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justify" vertical="justify" wrapText="1"/>
    </xf>
    <xf numFmtId="0" fontId="4" fillId="0" borderId="0" xfId="0" applyFont="1" applyFill="1" applyAlignment="1">
      <alignment horizontal="justify" vertical="justify" wrapText="1"/>
    </xf>
    <xf numFmtId="0" fontId="2" fillId="0" borderId="0" xfId="0" applyFont="1" applyFill="1" applyAlignment="1">
      <alignment vertical="center"/>
    </xf>
    <xf numFmtId="0" fontId="4" fillId="0" borderId="0" xfId="0" applyFont="1" applyAlignment="1">
      <alignment horizontal="left" vertical="center"/>
    </xf>
    <xf numFmtId="0" fontId="4" fillId="0" borderId="0" xfId="0" applyFont="1" applyAlignment="1">
      <alignment horizontal="right" vertical="center" wrapText="1"/>
    </xf>
    <xf numFmtId="0" fontId="8" fillId="0" borderId="0" xfId="0" applyFont="1" applyFill="1" applyAlignment="1">
      <alignment vertical="center"/>
    </xf>
    <xf numFmtId="0" fontId="2" fillId="0" borderId="0" xfId="0" applyFont="1" applyAlignment="1">
      <alignment horizontal="justify" vertical="center"/>
    </xf>
    <xf numFmtId="0" fontId="6" fillId="0" borderId="0" xfId="0" applyFont="1" applyFill="1" applyAlignment="1">
      <alignment vertical="center"/>
    </xf>
    <xf numFmtId="0" fontId="9" fillId="0" borderId="0" xfId="0" applyFont="1" applyFill="1" applyAlignment="1">
      <alignment horizontal="center" vertical="center"/>
    </xf>
    <xf numFmtId="0" fontId="2" fillId="0" borderId="0" xfId="0" applyFont="1" applyFill="1" applyAlignment="1">
      <alignment horizontal="justify" vertical="center"/>
    </xf>
    <xf numFmtId="0" fontId="2" fillId="0" borderId="0" xfId="0" applyFont="1" applyFill="1" applyAlignment="1">
      <alignment horizontal="justify" vertical="justify"/>
    </xf>
    <xf numFmtId="0" fontId="8" fillId="0" borderId="0" xfId="0" applyFont="1" applyFill="1" applyAlignment="1">
      <alignment horizontal="left" vertical="center"/>
    </xf>
    <xf numFmtId="0" fontId="2" fillId="0" borderId="0" xfId="0" applyFont="1" applyFill="1" applyAlignment="1">
      <alignment horizontal="justify" vertical="center" wrapText="1"/>
    </xf>
    <xf numFmtId="0" fontId="2" fillId="0" borderId="0" xfId="0" applyFont="1" applyFill="1" applyAlignment="1">
      <alignment horizontal="justify" vertical="center" wrapText="1"/>
    </xf>
    <xf numFmtId="0" fontId="2" fillId="0" borderId="0" xfId="0" applyFont="1" applyFill="1" applyAlignment="1">
      <alignment horizontal="left" vertical="justify" wrapText="1"/>
    </xf>
    <xf numFmtId="0" fontId="2" fillId="0" borderId="0" xfId="0" applyFont="1" applyFill="1" applyAlignment="1">
      <alignment horizontal="left" vertical="center" wrapText="1"/>
    </xf>
    <xf numFmtId="0" fontId="2" fillId="0" borderId="0" xfId="0" applyFont="1" applyFill="1" applyAlignment="1">
      <alignment horizontal="left" vertical="center" wrapText="1"/>
    </xf>
    <xf numFmtId="0" fontId="8" fillId="0" borderId="0" xfId="0" applyFont="1" applyFill="1" applyAlignment="1">
      <alignment horizontal="justify" vertical="justify" wrapText="1"/>
    </xf>
    <xf numFmtId="0" fontId="2" fillId="0" borderId="0" xfId="0" applyFont="1" applyFill="1" applyAlignment="1">
      <alignment horizontal="justify" vertical="justify"/>
    </xf>
    <xf numFmtId="0" fontId="10" fillId="0" borderId="0" xfId="0" applyFont="1" applyFill="1" applyAlignment="1">
      <alignment vertical="center"/>
    </xf>
    <xf numFmtId="0" fontId="2" fillId="0" borderId="0" xfId="0" applyFont="1" applyAlignment="1">
      <alignment horizontal="left" vertical="top" wrapText="1"/>
    </xf>
    <xf numFmtId="0" fontId="2" fillId="0" borderId="0" xfId="0" applyFont="1" applyAlignment="1">
      <alignment horizontal="center" vertical="center" wrapText="1"/>
    </xf>
    <xf numFmtId="0" fontId="11" fillId="0" borderId="0" xfId="0" applyFont="1"/>
    <xf numFmtId="0" fontId="9" fillId="0" borderId="0" xfId="0" applyFont="1" applyAlignment="1">
      <alignment horizontal="center" vertical="center" wrapText="1"/>
    </xf>
    <xf numFmtId="0" fontId="12" fillId="0" borderId="0" xfId="0" applyFont="1"/>
    <xf numFmtId="0" fontId="2" fillId="0" borderId="27"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xf numFmtId="0" fontId="2" fillId="0" borderId="0" xfId="0" applyFont="1" applyAlignment="1">
      <alignment horizontal="right" wrapText="1"/>
    </xf>
    <xf numFmtId="0" fontId="2" fillId="5" borderId="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165" fontId="2" fillId="5" borderId="2" xfId="0" applyNumberFormat="1" applyFont="1" applyFill="1" applyBorder="1" applyAlignment="1" applyProtection="1">
      <alignment horizontal="center" vertical="center" wrapText="1"/>
      <protection locked="0"/>
    </xf>
    <xf numFmtId="0" fontId="2" fillId="5" borderId="0" xfId="0" applyFont="1" applyFill="1" applyAlignment="1" applyProtection="1">
      <alignment horizontal="left"/>
      <protection locked="0"/>
    </xf>
    <xf numFmtId="0" fontId="3" fillId="5" borderId="0" xfId="0" applyFont="1" applyFill="1" applyAlignment="1" applyProtection="1">
      <alignment horizontal="right"/>
      <protection locked="0"/>
    </xf>
    <xf numFmtId="0" fontId="4" fillId="0" borderId="0" xfId="0" applyFont="1" applyFill="1" applyAlignment="1">
      <alignment horizontal="left" vertical="center"/>
    </xf>
    <xf numFmtId="0" fontId="13" fillId="0" borderId="0" xfId="0" applyFont="1" applyFill="1" applyAlignment="1">
      <alignment horizontal="center" vertical="center"/>
    </xf>
    <xf numFmtId="0" fontId="8" fillId="0" borderId="0" xfId="0" applyFont="1" applyFill="1" applyAlignment="1">
      <alignment horizontal="center" vertical="center"/>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0" fontId="4" fillId="3" borderId="23"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8" fillId="0" borderId="0" xfId="0" applyFont="1" applyAlignment="1">
      <alignment horizontal="center" vertical="center" wrapText="1"/>
    </xf>
    <xf numFmtId="0" fontId="4" fillId="0" borderId="2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9" xfId="0" applyFont="1" applyFill="1" applyBorder="1" applyAlignment="1">
      <alignment horizontal="justify" vertical="justify" wrapText="1"/>
    </xf>
    <xf numFmtId="3" fontId="4" fillId="0" borderId="40" xfId="0" applyNumberFormat="1" applyFont="1" applyFill="1" applyBorder="1" applyAlignment="1">
      <alignment horizontal="center" vertical="center" wrapText="1"/>
    </xf>
    <xf numFmtId="165" fontId="4" fillId="0" borderId="41"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6" xfId="0" applyFont="1" applyFill="1" applyBorder="1" applyAlignment="1">
      <alignment horizontal="center" vertical="justify" wrapText="1"/>
    </xf>
    <xf numFmtId="0" fontId="4" fillId="0" borderId="45" xfId="0" applyFont="1" applyFill="1" applyBorder="1" applyAlignment="1">
      <alignment horizontal="center" vertical="justify" wrapText="1"/>
    </xf>
    <xf numFmtId="3" fontId="4" fillId="0" borderId="25" xfId="0" applyNumberFormat="1" applyFont="1" applyFill="1" applyBorder="1" applyAlignment="1">
      <alignment horizontal="center" vertical="center" wrapText="1"/>
    </xf>
    <xf numFmtId="165" fontId="4" fillId="0" borderId="42" xfId="0" applyNumberFormat="1" applyFont="1" applyFill="1" applyBorder="1" applyAlignment="1">
      <alignment horizontal="center" vertical="center" wrapText="1"/>
    </xf>
    <xf numFmtId="0" fontId="4" fillId="0" borderId="12"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164" fontId="4" fillId="0" borderId="22" xfId="0" applyNumberFormat="1" applyFont="1" applyBorder="1" applyAlignment="1">
      <alignment horizontal="center" vertical="center" wrapText="1"/>
    </xf>
    <xf numFmtId="0" fontId="8" fillId="0" borderId="0" xfId="0" applyFont="1" applyAlignment="1">
      <alignment horizontal="center"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4" xfId="0" applyFont="1" applyFill="1" applyBorder="1" applyAlignment="1">
      <alignment horizontal="justify" vertical="center" wrapText="1"/>
    </xf>
    <xf numFmtId="0" fontId="4" fillId="3" borderId="35" xfId="0" applyFont="1" applyFill="1" applyBorder="1" applyAlignment="1">
      <alignment horizontal="justify" vertical="center" wrapText="1"/>
    </xf>
    <xf numFmtId="0" fontId="4" fillId="3" borderId="36"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6" fillId="0" borderId="0" xfId="0" applyFont="1" applyFill="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vertical="center"/>
    </xf>
    <xf numFmtId="0" fontId="13" fillId="0" borderId="0" xfId="0" applyFont="1" applyAlignment="1">
      <alignment horizontal="center" vertical="center"/>
    </xf>
    <xf numFmtId="0" fontId="19" fillId="0" borderId="0" xfId="0" applyFont="1" applyAlignment="1">
      <alignment horizontal="right"/>
    </xf>
    <xf numFmtId="0" fontId="20" fillId="0" borderId="0" xfId="0" applyFont="1" applyAlignment="1">
      <alignment vertical="center" wrapText="1"/>
    </xf>
    <xf numFmtId="0" fontId="8" fillId="0" borderId="0" xfId="0" applyFont="1" applyAlignment="1">
      <alignment horizontal="right" vertical="center"/>
    </xf>
    <xf numFmtId="165" fontId="4" fillId="4" borderId="40" xfId="0" applyNumberFormat="1" applyFont="1" applyFill="1" applyBorder="1" applyAlignment="1" applyProtection="1">
      <alignment horizontal="center" vertical="center" wrapText="1"/>
      <protection locked="0"/>
    </xf>
    <xf numFmtId="165" fontId="4" fillId="4" borderId="25" xfId="0" applyNumberFormat="1" applyFont="1" applyFill="1" applyBorder="1" applyAlignment="1" applyProtection="1">
      <alignment horizontal="center" vertical="center" wrapText="1"/>
      <protection locked="0"/>
    </xf>
    <xf numFmtId="164" fontId="4" fillId="4" borderId="22" xfId="0" applyNumberFormat="1" applyFont="1" applyFill="1" applyBorder="1" applyAlignment="1" applyProtection="1">
      <alignment horizontal="center" vertical="center" wrapText="1"/>
      <protection locked="0"/>
    </xf>
    <xf numFmtId="0" fontId="4" fillId="4" borderId="0" xfId="0" applyFont="1" applyFill="1" applyAlignment="1" applyProtection="1">
      <alignment horizontal="left" vertical="center"/>
      <protection locked="0"/>
    </xf>
    <xf numFmtId="0" fontId="18" fillId="4" borderId="0" xfId="0" applyFont="1" applyFill="1" applyAlignment="1" applyProtection="1">
      <alignment horizontal="right" vertical="center"/>
      <protection locked="0"/>
    </xf>
    <xf numFmtId="0" fontId="4" fillId="0" borderId="39" xfId="0" applyFont="1" applyFill="1" applyBorder="1" applyAlignment="1">
      <alignment horizontal="center" vertical="center" wrapText="1"/>
    </xf>
    <xf numFmtId="0" fontId="4" fillId="0" borderId="39" xfId="0" applyFont="1" applyFill="1" applyBorder="1" applyAlignment="1">
      <alignment horizontal="justify"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justify" vertical="center" wrapText="1"/>
    </xf>
    <xf numFmtId="0" fontId="4" fillId="0" borderId="2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justify" vertical="center" wrapText="1"/>
    </xf>
    <xf numFmtId="3" fontId="4" fillId="0" borderId="31" xfId="0" applyNumberFormat="1" applyFont="1" applyFill="1" applyBorder="1" applyAlignment="1">
      <alignment horizontal="center" vertical="center" wrapText="1"/>
    </xf>
    <xf numFmtId="165" fontId="4" fillId="0" borderId="43" xfId="0" applyNumberFormat="1" applyFont="1" applyFill="1" applyBorder="1" applyAlignment="1">
      <alignment horizontal="center" vertical="center" wrapText="1"/>
    </xf>
    <xf numFmtId="165" fontId="4" fillId="4" borderId="31" xfId="0" applyNumberFormat="1" applyFont="1" applyFill="1" applyBorder="1" applyAlignment="1" applyProtection="1">
      <alignment horizontal="center" vertical="center" wrapText="1"/>
      <protection locked="0"/>
    </xf>
    <xf numFmtId="0" fontId="21" fillId="0" borderId="0" xfId="0" applyFont="1"/>
    <xf numFmtId="0" fontId="1" fillId="0" borderId="0" xfId="0" applyFont="1" applyAlignment="1">
      <alignment horizontal="center"/>
    </xf>
    <xf numFmtId="0" fontId="2" fillId="0" borderId="0" xfId="0" applyFont="1" applyAlignment="1">
      <alignment horizontal="center"/>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3" name="Slika 2">
          <a:extLst>
            <a:ext uri="{FF2B5EF4-FFF2-40B4-BE49-F238E27FC236}">
              <a16:creationId xmlns:a16="http://schemas.microsoft.com/office/drawing/2014/main" id="{8494154C-09BC-4DE9-B6A5-B0462D6C4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188030</xdr:colOff>
      <xdr:row>4</xdr:row>
      <xdr:rowOff>108303</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2" name="Slika 1">
          <a:extLst>
            <a:ext uri="{FF2B5EF4-FFF2-40B4-BE49-F238E27FC236}">
              <a16:creationId xmlns:a16="http://schemas.microsoft.com/office/drawing/2014/main" id="{28C27564-2218-49BE-AD1A-99D8CE8374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037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188030</xdr:colOff>
      <xdr:row>4</xdr:row>
      <xdr:rowOff>108303</xdr:rowOff>
    </xdr:to>
    <xdr:pic>
      <xdr:nvPicPr>
        <xdr:cNvPr id="2" name="Slika 1">
          <a:extLst>
            <a:ext uri="{FF2B5EF4-FFF2-40B4-BE49-F238E27FC236}">
              <a16:creationId xmlns:a16="http://schemas.microsoft.com/office/drawing/2014/main" id="{0F95346B-D05E-4C54-AC59-6B1CD11B5A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880" cy="76870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9</xdr:row>
      <xdr:rowOff>38100</xdr:rowOff>
    </xdr:from>
    <xdr:to>
      <xdr:col>8</xdr:col>
      <xdr:colOff>419726</xdr:colOff>
      <xdr:row>47</xdr:row>
      <xdr:rowOff>124847</xdr:rowOff>
    </xdr:to>
    <xdr:pic>
      <xdr:nvPicPr>
        <xdr:cNvPr id="3" name="Slika 2">
          <a:extLst>
            <a:ext uri="{FF2B5EF4-FFF2-40B4-BE49-F238E27FC236}">
              <a16:creationId xmlns:a16="http://schemas.microsoft.com/office/drawing/2014/main" id="{8F3F5C8B-D44D-4ED5-B8C5-52C1C99813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5" y="228600"/>
          <a:ext cx="4486901" cy="7325747"/>
        </a:xfrm>
        <a:prstGeom prst="rect">
          <a:avLst/>
        </a:prstGeom>
      </xdr:spPr>
    </xdr:pic>
    <xdr:clientData/>
  </xdr:twoCellAnchor>
  <xdr:twoCellAnchor editAs="oneCell">
    <xdr:from>
      <xdr:col>0</xdr:col>
      <xdr:colOff>9525</xdr:colOff>
      <xdr:row>0</xdr:row>
      <xdr:rowOff>0</xdr:rowOff>
    </xdr:from>
    <xdr:to>
      <xdr:col>0</xdr:col>
      <xdr:colOff>504825</xdr:colOff>
      <xdr:row>5</xdr:row>
      <xdr:rowOff>12700</xdr:rowOff>
    </xdr:to>
    <xdr:pic>
      <xdr:nvPicPr>
        <xdr:cNvPr id="4" name="Slika 3">
          <a:extLst>
            <a:ext uri="{FF2B5EF4-FFF2-40B4-BE49-F238E27FC236}">
              <a16:creationId xmlns:a16="http://schemas.microsoft.com/office/drawing/2014/main" id="{43F3656E-3137-4C0A-992C-C6C846B2EFB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0"/>
          <a:ext cx="495300" cy="774700"/>
        </a:xfrm>
        <a:prstGeom prst="rect">
          <a:avLst/>
        </a:prstGeom>
        <a:noFill/>
        <a:ln>
          <a:noFill/>
        </a:ln>
      </xdr:spPr>
    </xdr:pic>
    <xdr:clientData/>
  </xdr:twoCellAnchor>
  <xdr:twoCellAnchor>
    <xdr:from>
      <xdr:col>2</xdr:col>
      <xdr:colOff>596900</xdr:colOff>
      <xdr:row>55</xdr:row>
      <xdr:rowOff>19050</xdr:rowOff>
    </xdr:from>
    <xdr:to>
      <xdr:col>6</xdr:col>
      <xdr:colOff>596900</xdr:colOff>
      <xdr:row>78</xdr:row>
      <xdr:rowOff>88900</xdr:rowOff>
    </xdr:to>
    <xdr:pic>
      <xdr:nvPicPr>
        <xdr:cNvPr id="5" name="Slika 1" descr="ii_lsvk7iwi0">
          <a:extLst>
            <a:ext uri="{FF2B5EF4-FFF2-40B4-BE49-F238E27FC236}">
              <a16:creationId xmlns:a16="http://schemas.microsoft.com/office/drawing/2014/main" id="{1213F913-80AB-4987-98B5-A20D0DDC65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6100" y="9861550"/>
          <a:ext cx="2438400" cy="430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3"/>
  <sheetViews>
    <sheetView tabSelected="1" zoomScale="90" zoomScaleNormal="90" workbookViewId="0">
      <selection activeCell="B1" sqref="B1"/>
    </sheetView>
  </sheetViews>
  <sheetFormatPr defaultColWidth="9.1796875" defaultRowHeight="12" customHeight="1" x14ac:dyDescent="0.35"/>
  <cols>
    <col min="1" max="1" width="4.26953125" style="31" customWidth="1"/>
    <col min="2" max="2" width="17.7265625" style="31" customWidth="1"/>
    <col min="3" max="3" width="0.1796875" style="31" customWidth="1"/>
    <col min="4" max="4" width="21" style="31" customWidth="1"/>
    <col min="5" max="5" width="57.1796875" style="31" customWidth="1"/>
    <col min="6" max="16384" width="9.1796875" style="31"/>
  </cols>
  <sheetData>
    <row r="1" spans="1:5" s="17" customFormat="1" ht="12.75" customHeight="1" x14ac:dyDescent="0.35"/>
    <row r="2" spans="1:5" s="17" customFormat="1" ht="12.75" customHeight="1" x14ac:dyDescent="0.35"/>
    <row r="3" spans="1:5" s="17" customFormat="1" ht="12.75" customHeight="1" x14ac:dyDescent="0.35"/>
    <row r="4" spans="1:5" s="17" customFormat="1" ht="12.75" customHeight="1" x14ac:dyDescent="0.35"/>
    <row r="5" spans="1:5" s="17" customFormat="1" ht="12.75" customHeight="1" x14ac:dyDescent="0.35"/>
    <row r="6" spans="1:5" s="17" customFormat="1" ht="12.75" customHeight="1" x14ac:dyDescent="0.35"/>
    <row r="7" spans="1:5" s="17" customFormat="1" ht="12.75" customHeight="1" x14ac:dyDescent="0.35"/>
    <row r="8" spans="1:5" s="17" customFormat="1" ht="12.75" customHeight="1" x14ac:dyDescent="0.35">
      <c r="A8" s="18" t="s">
        <v>107</v>
      </c>
      <c r="B8" s="18"/>
      <c r="C8" s="18"/>
      <c r="D8" s="18"/>
      <c r="E8" s="19"/>
    </row>
    <row r="9" spans="1:5" s="17" customFormat="1" ht="12.75" customHeight="1" x14ac:dyDescent="0.35">
      <c r="A9" s="18" t="s">
        <v>108</v>
      </c>
      <c r="B9" s="18"/>
      <c r="C9" s="18"/>
      <c r="D9" s="18"/>
      <c r="E9" s="19"/>
    </row>
    <row r="10" spans="1:5" s="17" customFormat="1" ht="12.75" customHeight="1" x14ac:dyDescent="0.35">
      <c r="A10" s="14" t="s">
        <v>109</v>
      </c>
      <c r="B10" s="14"/>
      <c r="C10" s="14"/>
      <c r="D10" s="14"/>
      <c r="E10" s="19"/>
    </row>
    <row r="11" spans="1:5" s="17" customFormat="1" ht="12.75" customHeight="1" x14ac:dyDescent="0.35">
      <c r="A11" s="19"/>
      <c r="B11" s="19"/>
      <c r="C11" s="19"/>
      <c r="D11" s="19"/>
      <c r="E11" s="19"/>
    </row>
    <row r="12" spans="1:5" s="17" customFormat="1" ht="15.75" customHeight="1" x14ac:dyDescent="0.35">
      <c r="A12" s="10"/>
      <c r="B12" s="10"/>
      <c r="C12" s="10"/>
      <c r="D12" s="10"/>
      <c r="E12" s="1" t="s">
        <v>110</v>
      </c>
    </row>
    <row r="13" spans="1:5" s="17" customFormat="1" ht="12.75" customHeight="1" x14ac:dyDescent="0.35">
      <c r="A13" s="10"/>
      <c r="B13" s="10"/>
      <c r="C13" s="10"/>
      <c r="D13" s="10"/>
      <c r="E13" s="1"/>
    </row>
    <row r="14" spans="1:5" s="17" customFormat="1" ht="19.5" customHeight="1" x14ac:dyDescent="0.35">
      <c r="A14" s="20" t="s">
        <v>28</v>
      </c>
      <c r="B14" s="20"/>
      <c r="C14" s="20"/>
      <c r="D14" s="20"/>
      <c r="E14" s="20"/>
    </row>
    <row r="15" spans="1:5" s="17" customFormat="1" ht="12.75" customHeight="1" x14ac:dyDescent="0.35">
      <c r="A15" s="10"/>
      <c r="B15" s="10"/>
      <c r="C15" s="10"/>
      <c r="D15" s="10"/>
      <c r="E15" s="10"/>
    </row>
    <row r="16" spans="1:5" s="17" customFormat="1" ht="12" customHeight="1" x14ac:dyDescent="0.35">
      <c r="A16" s="10" t="s">
        <v>29</v>
      </c>
      <c r="B16" s="10"/>
      <c r="C16" s="10"/>
      <c r="D16" s="10"/>
      <c r="E16" s="10"/>
    </row>
    <row r="17" spans="1:5" s="17" customFormat="1" ht="12" customHeight="1" x14ac:dyDescent="0.35">
      <c r="A17" s="10"/>
      <c r="B17" s="10"/>
      <c r="C17" s="10"/>
      <c r="D17" s="10"/>
      <c r="E17" s="10"/>
    </row>
    <row r="18" spans="1:5" s="8" customFormat="1" ht="12" customHeight="1" x14ac:dyDescent="0.35">
      <c r="A18" s="21" t="s">
        <v>111</v>
      </c>
      <c r="B18" s="21"/>
      <c r="C18" s="21"/>
      <c r="D18" s="21"/>
      <c r="E18" s="21"/>
    </row>
    <row r="19" spans="1:5" s="8" customFormat="1" ht="12" customHeight="1" x14ac:dyDescent="0.35">
      <c r="A19" s="21" t="s">
        <v>95</v>
      </c>
      <c r="B19" s="21"/>
      <c r="C19" s="21"/>
      <c r="D19" s="21"/>
      <c r="E19" s="21"/>
    </row>
    <row r="20" spans="1:5" s="8" customFormat="1" ht="12" customHeight="1" x14ac:dyDescent="0.35">
      <c r="A20" s="21" t="s">
        <v>112</v>
      </c>
      <c r="B20" s="21"/>
      <c r="C20" s="21"/>
      <c r="D20" s="21"/>
      <c r="E20" s="21"/>
    </row>
    <row r="21" spans="1:5" s="8" customFormat="1" ht="12" customHeight="1" x14ac:dyDescent="0.35">
      <c r="A21" s="21" t="s">
        <v>113</v>
      </c>
      <c r="B21" s="21"/>
      <c r="C21" s="21"/>
      <c r="D21" s="21"/>
      <c r="E21" s="21"/>
    </row>
    <row r="22" spans="1:5" s="23" customFormat="1" ht="12" customHeight="1" x14ac:dyDescent="0.35">
      <c r="A22" s="22"/>
      <c r="B22" s="22"/>
      <c r="C22" s="22"/>
      <c r="D22" s="22"/>
      <c r="E22" s="22"/>
    </row>
    <row r="23" spans="1:5" s="23" customFormat="1" ht="12" customHeight="1" x14ac:dyDescent="0.35">
      <c r="A23" s="12" t="s">
        <v>55</v>
      </c>
      <c r="B23" s="12"/>
      <c r="C23" s="12"/>
      <c r="D23" s="12"/>
      <c r="E23" s="12"/>
    </row>
    <row r="24" spans="1:5" s="17" customFormat="1" ht="12" customHeight="1" x14ac:dyDescent="0.35">
      <c r="A24" s="12"/>
      <c r="B24" s="12"/>
      <c r="C24" s="12"/>
      <c r="D24" s="12"/>
      <c r="E24" s="12"/>
    </row>
    <row r="25" spans="1:5" s="17" customFormat="1" ht="12" customHeight="1" x14ac:dyDescent="0.35">
      <c r="A25" s="12" t="s">
        <v>114</v>
      </c>
      <c r="B25" s="12"/>
      <c r="C25" s="12"/>
      <c r="D25" s="12"/>
      <c r="E25" s="12"/>
    </row>
    <row r="26" spans="1:5" s="17" customFormat="1" ht="12" customHeight="1" x14ac:dyDescent="0.35">
      <c r="A26" s="12" t="s">
        <v>115</v>
      </c>
      <c r="B26" s="12"/>
      <c r="C26" s="12"/>
      <c r="D26" s="12"/>
      <c r="E26" s="12"/>
    </row>
    <row r="27" spans="1:5" s="17" customFormat="1" ht="12" customHeight="1" x14ac:dyDescent="0.35">
      <c r="A27" s="24" t="s">
        <v>116</v>
      </c>
      <c r="B27" s="24"/>
      <c r="C27" s="24"/>
      <c r="D27" s="24"/>
      <c r="E27" s="24"/>
    </row>
    <row r="28" spans="1:5" s="17" customFormat="1" ht="12" customHeight="1" x14ac:dyDescent="0.35">
      <c r="A28" s="25"/>
      <c r="B28" s="25"/>
      <c r="C28" s="25"/>
      <c r="D28" s="25"/>
      <c r="E28" s="25"/>
    </row>
    <row r="29" spans="1:5" s="17" customFormat="1" ht="24" customHeight="1" x14ac:dyDescent="0.35">
      <c r="A29" s="12" t="s">
        <v>36</v>
      </c>
      <c r="B29" s="12"/>
      <c r="C29" s="12"/>
      <c r="D29" s="12"/>
      <c r="E29" s="12"/>
    </row>
    <row r="30" spans="1:5" s="17" customFormat="1" ht="12" customHeight="1" x14ac:dyDescent="0.35">
      <c r="A30" s="26"/>
      <c r="B30" s="26"/>
      <c r="C30" s="26"/>
      <c r="D30" s="26"/>
      <c r="E30" s="26"/>
    </row>
    <row r="31" spans="1:5" s="10" customFormat="1" ht="24" customHeight="1" x14ac:dyDescent="0.35">
      <c r="A31" s="12" t="s">
        <v>56</v>
      </c>
      <c r="B31" s="12"/>
      <c r="C31" s="12"/>
      <c r="D31" s="12"/>
      <c r="E31" s="12"/>
    </row>
    <row r="32" spans="1:5" s="10" customFormat="1" ht="12.75" customHeight="1" x14ac:dyDescent="0.35">
      <c r="A32" s="9"/>
      <c r="B32" s="9"/>
      <c r="C32" s="9"/>
      <c r="D32" s="9"/>
      <c r="E32" s="9"/>
    </row>
    <row r="33" spans="1:5" s="8" customFormat="1" ht="12" customHeight="1" x14ac:dyDescent="0.35">
      <c r="A33" s="12" t="s">
        <v>117</v>
      </c>
      <c r="B33" s="12"/>
      <c r="C33" s="12"/>
      <c r="D33" s="12"/>
      <c r="E33" s="12"/>
    </row>
    <row r="34" spans="1:5" s="10" customFormat="1" ht="12.75" customHeight="1" x14ac:dyDescent="0.35">
      <c r="A34" s="12" t="s">
        <v>118</v>
      </c>
      <c r="B34" s="12"/>
      <c r="C34" s="12"/>
      <c r="D34" s="12"/>
      <c r="E34" s="12"/>
    </row>
    <row r="35" spans="1:5" s="10" customFormat="1" ht="12.75" customHeight="1" x14ac:dyDescent="0.35">
      <c r="A35" s="12" t="s">
        <v>119</v>
      </c>
      <c r="B35" s="12"/>
      <c r="C35" s="12"/>
      <c r="D35" s="12"/>
      <c r="E35" s="12"/>
    </row>
    <row r="36" spans="1:5" s="10" customFormat="1" ht="12" customHeight="1" x14ac:dyDescent="0.35">
      <c r="A36" s="12" t="s">
        <v>120</v>
      </c>
      <c r="B36" s="12"/>
      <c r="C36" s="12"/>
      <c r="D36" s="12"/>
      <c r="E36" s="12"/>
    </row>
    <row r="37" spans="1:5" s="23" customFormat="1" ht="12" customHeight="1" x14ac:dyDescent="0.35">
      <c r="A37" s="27"/>
      <c r="B37" s="27"/>
      <c r="C37" s="27"/>
      <c r="D37" s="27"/>
      <c r="E37" s="27"/>
    </row>
    <row r="38" spans="1:5" s="23" customFormat="1" ht="12" customHeight="1" x14ac:dyDescent="0.35">
      <c r="A38" s="13" t="s">
        <v>63</v>
      </c>
      <c r="B38" s="13"/>
      <c r="C38" s="13"/>
      <c r="D38" s="13"/>
      <c r="E38" s="13"/>
    </row>
    <row r="39" spans="1:5" s="23" customFormat="1" ht="12" customHeight="1" x14ac:dyDescent="0.35">
      <c r="A39" s="28"/>
      <c r="B39" s="28"/>
      <c r="C39" s="28"/>
      <c r="D39" s="28"/>
      <c r="E39" s="28"/>
    </row>
    <row r="40" spans="1:5" s="8" customFormat="1" ht="24" customHeight="1" x14ac:dyDescent="0.35">
      <c r="A40" s="24" t="s">
        <v>96</v>
      </c>
      <c r="B40" s="24"/>
      <c r="C40" s="24"/>
      <c r="D40" s="24"/>
      <c r="E40" s="24"/>
    </row>
    <row r="41" spans="1:5" s="17" customFormat="1" ht="12" customHeight="1" x14ac:dyDescent="0.35">
      <c r="A41" s="29"/>
      <c r="B41" s="29"/>
      <c r="C41" s="29"/>
      <c r="D41" s="29"/>
      <c r="E41" s="29"/>
    </row>
    <row r="42" spans="1:5" s="8" customFormat="1" ht="12" customHeight="1" x14ac:dyDescent="0.35">
      <c r="A42" s="24" t="s">
        <v>121</v>
      </c>
      <c r="B42" s="24"/>
      <c r="C42" s="24"/>
      <c r="D42" s="24"/>
      <c r="E42" s="24"/>
    </row>
    <row r="43" spans="1:5" s="8" customFormat="1" ht="12" customHeight="1" x14ac:dyDescent="0.35">
      <c r="A43" s="25"/>
      <c r="B43" s="25"/>
      <c r="C43" s="25"/>
      <c r="D43" s="25"/>
      <c r="E43" s="25"/>
    </row>
    <row r="44" spans="1:5" s="10" customFormat="1" ht="12" customHeight="1" x14ac:dyDescent="0.35">
      <c r="A44" s="30" t="s">
        <v>75</v>
      </c>
      <c r="B44" s="30"/>
      <c r="C44" s="30"/>
      <c r="D44" s="30"/>
      <c r="E44" s="30"/>
    </row>
    <row r="45" spans="1:5" s="10" customFormat="1" ht="12" customHeight="1" x14ac:dyDescent="0.35">
      <c r="A45" s="30" t="s">
        <v>76</v>
      </c>
      <c r="B45" s="30"/>
      <c r="C45" s="30"/>
      <c r="D45" s="30"/>
      <c r="E45" s="30"/>
    </row>
    <row r="46" spans="1:5" s="10" customFormat="1" ht="24" customHeight="1" x14ac:dyDescent="0.35">
      <c r="A46" s="30" t="s">
        <v>77</v>
      </c>
      <c r="B46" s="30"/>
      <c r="C46" s="30"/>
      <c r="D46" s="30"/>
      <c r="E46" s="30"/>
    </row>
    <row r="47" spans="1:5" s="10" customFormat="1" ht="12" customHeight="1" x14ac:dyDescent="0.35">
      <c r="A47" s="30" t="s">
        <v>78</v>
      </c>
      <c r="B47" s="30"/>
      <c r="C47" s="30"/>
      <c r="D47" s="30"/>
      <c r="E47" s="30"/>
    </row>
    <row r="48" spans="1:5" s="10" customFormat="1" ht="12" customHeight="1" x14ac:dyDescent="0.35">
      <c r="A48" s="30" t="s">
        <v>79</v>
      </c>
      <c r="B48" s="30"/>
      <c r="C48" s="30"/>
      <c r="D48" s="30"/>
      <c r="E48" s="30"/>
    </row>
    <row r="49" spans="1:5" s="10" customFormat="1" ht="12" customHeight="1" x14ac:dyDescent="0.35">
      <c r="A49" s="30" t="s">
        <v>80</v>
      </c>
      <c r="B49" s="30"/>
      <c r="C49" s="30"/>
      <c r="D49" s="30"/>
      <c r="E49" s="30"/>
    </row>
    <row r="50" spans="1:5" s="10" customFormat="1" ht="12" customHeight="1" x14ac:dyDescent="0.35">
      <c r="A50" s="30" t="s">
        <v>81</v>
      </c>
      <c r="B50" s="30"/>
      <c r="C50" s="30"/>
      <c r="D50" s="30"/>
      <c r="E50" s="30"/>
    </row>
    <row r="51" spans="1:5" s="10" customFormat="1" ht="36" customHeight="1" x14ac:dyDescent="0.35">
      <c r="A51" s="30" t="s">
        <v>82</v>
      </c>
      <c r="B51" s="30"/>
      <c r="C51" s="30"/>
      <c r="D51" s="30"/>
      <c r="E51" s="30"/>
    </row>
    <row r="52" spans="1:5" s="10" customFormat="1" ht="12" customHeight="1" x14ac:dyDescent="0.35">
      <c r="A52" s="30" t="s">
        <v>83</v>
      </c>
      <c r="B52" s="30"/>
      <c r="C52" s="30"/>
      <c r="D52" s="30"/>
      <c r="E52" s="30"/>
    </row>
    <row r="53" spans="1:5" s="10" customFormat="1" ht="12" customHeight="1" x14ac:dyDescent="0.35">
      <c r="A53" s="30" t="s">
        <v>84</v>
      </c>
      <c r="B53" s="30"/>
      <c r="C53" s="30"/>
      <c r="D53" s="30"/>
      <c r="E53" s="30"/>
    </row>
    <row r="54" spans="1:5" s="10" customFormat="1" ht="12" customHeight="1" x14ac:dyDescent="0.35">
      <c r="A54" s="30" t="s">
        <v>85</v>
      </c>
      <c r="B54" s="30"/>
      <c r="C54" s="30"/>
      <c r="D54" s="30"/>
      <c r="E54" s="30"/>
    </row>
    <row r="55" spans="1:5" s="10" customFormat="1" ht="12" customHeight="1" x14ac:dyDescent="0.35">
      <c r="A55" s="30" t="s">
        <v>86</v>
      </c>
      <c r="B55" s="30"/>
      <c r="C55" s="30"/>
      <c r="D55" s="30"/>
      <c r="E55" s="30"/>
    </row>
    <row r="56" spans="1:5" s="10" customFormat="1" ht="12" customHeight="1" x14ac:dyDescent="0.35">
      <c r="A56" s="30" t="s">
        <v>87</v>
      </c>
      <c r="B56" s="30"/>
      <c r="C56" s="30"/>
      <c r="D56" s="30"/>
      <c r="E56" s="30"/>
    </row>
    <row r="57" spans="1:5" s="10" customFormat="1" ht="12" customHeight="1" x14ac:dyDescent="0.35">
      <c r="A57" s="30" t="s">
        <v>88</v>
      </c>
      <c r="B57" s="30"/>
      <c r="C57" s="30"/>
      <c r="D57" s="30"/>
      <c r="E57" s="30"/>
    </row>
    <row r="58" spans="1:5" s="10" customFormat="1" ht="12" customHeight="1" x14ac:dyDescent="0.35">
      <c r="A58" s="30" t="s">
        <v>89</v>
      </c>
      <c r="B58" s="30"/>
      <c r="C58" s="30"/>
      <c r="D58" s="30"/>
      <c r="E58" s="30"/>
    </row>
    <row r="59" spans="1:5" s="10" customFormat="1" ht="48" customHeight="1" x14ac:dyDescent="0.35">
      <c r="A59" s="30" t="s">
        <v>90</v>
      </c>
      <c r="B59" s="30"/>
      <c r="C59" s="30"/>
      <c r="D59" s="30"/>
      <c r="E59" s="30"/>
    </row>
    <row r="60" spans="1:5" ht="12" customHeight="1" x14ac:dyDescent="0.35">
      <c r="A60" s="10"/>
      <c r="B60" s="10"/>
      <c r="C60" s="10"/>
      <c r="D60" s="10"/>
      <c r="E60" s="10"/>
    </row>
    <row r="61" spans="1:5" s="17" customFormat="1" ht="12" customHeight="1" x14ac:dyDescent="0.35">
      <c r="A61" s="10"/>
      <c r="B61" s="10"/>
      <c r="C61" s="10"/>
      <c r="D61" s="10"/>
      <c r="E61" s="1" t="s">
        <v>57</v>
      </c>
    </row>
    <row r="62" spans="1:5" s="17" customFormat="1" ht="12" customHeight="1" x14ac:dyDescent="0.35">
      <c r="A62" s="10"/>
      <c r="B62" s="10"/>
      <c r="C62" s="10"/>
      <c r="D62" s="10"/>
      <c r="E62" s="1"/>
    </row>
    <row r="63" spans="1:5" s="17" customFormat="1" ht="12" customHeight="1" x14ac:dyDescent="0.35">
      <c r="A63" s="10"/>
      <c r="B63" s="10"/>
      <c r="C63" s="10"/>
      <c r="D63" s="10"/>
      <c r="E63" s="2" t="s">
        <v>122</v>
      </c>
    </row>
    <row r="64" spans="1:5" s="17" customFormat="1" ht="12" customHeight="1" x14ac:dyDescent="0.35">
      <c r="A64" s="10"/>
      <c r="B64" s="10"/>
      <c r="C64" s="10"/>
      <c r="D64" s="10"/>
      <c r="E64" s="2" t="s">
        <v>54</v>
      </c>
    </row>
    <row r="65" spans="1:5" s="17" customFormat="1" ht="12" customHeight="1" x14ac:dyDescent="0.35">
      <c r="A65" s="10"/>
      <c r="B65" s="10"/>
      <c r="C65" s="10"/>
      <c r="D65" s="10"/>
      <c r="E65" s="2" t="s">
        <v>123</v>
      </c>
    </row>
    <row r="66" spans="1:5" s="17" customFormat="1" ht="12" customHeight="1" x14ac:dyDescent="0.35">
      <c r="A66" s="10"/>
      <c r="B66" s="10"/>
      <c r="C66" s="10"/>
      <c r="D66" s="10"/>
      <c r="E66" s="2"/>
    </row>
    <row r="67" spans="1:5" s="17" customFormat="1" ht="12" customHeight="1" x14ac:dyDescent="0.35">
      <c r="A67" s="11" t="s">
        <v>64</v>
      </c>
      <c r="B67" s="11"/>
      <c r="C67" s="10"/>
      <c r="D67" s="10"/>
      <c r="E67" s="2"/>
    </row>
    <row r="68" spans="1:5" s="17" customFormat="1" ht="12" customHeight="1" x14ac:dyDescent="0.35">
      <c r="A68" s="19"/>
      <c r="B68" s="10"/>
      <c r="C68" s="10"/>
      <c r="D68" s="10"/>
      <c r="E68" s="10"/>
    </row>
    <row r="69" spans="1:5" s="10" customFormat="1" ht="12" customHeight="1" x14ac:dyDescent="0.35">
      <c r="A69" s="11" t="s">
        <v>58</v>
      </c>
      <c r="B69" s="11"/>
      <c r="C69" s="11"/>
      <c r="D69" s="11"/>
      <c r="E69" s="11"/>
    </row>
    <row r="70" spans="1:5" s="10" customFormat="1" ht="12" customHeight="1" x14ac:dyDescent="0.35">
      <c r="A70" s="11" t="s">
        <v>124</v>
      </c>
      <c r="B70" s="11"/>
      <c r="C70" s="11"/>
      <c r="D70" s="11"/>
      <c r="E70" s="11"/>
    </row>
    <row r="71" spans="1:5" s="10" customFormat="1" ht="12" customHeight="1" x14ac:dyDescent="0.35">
      <c r="A71" s="10" t="s">
        <v>125</v>
      </c>
      <c r="B71" s="7"/>
    </row>
    <row r="72" spans="1:5" ht="12" customHeight="1" x14ac:dyDescent="0.35">
      <c r="A72" s="10"/>
      <c r="B72" s="10"/>
      <c r="C72" s="10"/>
      <c r="D72" s="10"/>
      <c r="E72" s="10"/>
    </row>
    <row r="73" spans="1:5" ht="12" customHeight="1" x14ac:dyDescent="0.35">
      <c r="A73" s="10"/>
      <c r="B73" s="10"/>
      <c r="C73" s="10"/>
      <c r="D73" s="10"/>
      <c r="E73" s="10"/>
    </row>
  </sheetData>
  <sheetProtection algorithmName="SHA-512" hashValue="q6JNM4GSvikZ3u2vgCTX6Dvh3j87txZneRvORpvro6vHXLn9jQk8+YaEx4GdhKf56sFbtPS34MTSTQVcAAV4jA==" saltValue="fmOy47JwhAWBbcJDUPdJnA==" spinCount="100000" sheet="1" objects="1" scenarios="1"/>
  <mergeCells count="43">
    <mergeCell ref="A40:E40"/>
    <mergeCell ref="A31:E31"/>
    <mergeCell ref="A33:E33"/>
    <mergeCell ref="A34:E34"/>
    <mergeCell ref="A35:E35"/>
    <mergeCell ref="A36:E36"/>
    <mergeCell ref="A8:D8"/>
    <mergeCell ref="A9:D9"/>
    <mergeCell ref="A10:D10"/>
    <mergeCell ref="A23:E23"/>
    <mergeCell ref="A26:E26"/>
    <mergeCell ref="A18:E18"/>
    <mergeCell ref="A19:E19"/>
    <mergeCell ref="A20:E20"/>
    <mergeCell ref="A21:E21"/>
    <mergeCell ref="A70:E70"/>
    <mergeCell ref="A69:E69"/>
    <mergeCell ref="A67:B67"/>
    <mergeCell ref="A27:E27"/>
    <mergeCell ref="A14:E14"/>
    <mergeCell ref="A24:E24"/>
    <mergeCell ref="A25:E25"/>
    <mergeCell ref="A29:E29"/>
    <mergeCell ref="A30:E30"/>
    <mergeCell ref="A38:E38"/>
    <mergeCell ref="A42:E42"/>
    <mergeCell ref="A37:E37"/>
    <mergeCell ref="A44:E44"/>
    <mergeCell ref="A45:E45"/>
    <mergeCell ref="A46:E46"/>
    <mergeCell ref="A47:E47"/>
    <mergeCell ref="A48:E48"/>
    <mergeCell ref="A49:E49"/>
    <mergeCell ref="A50:E50"/>
    <mergeCell ref="A56:E56"/>
    <mergeCell ref="A57:E57"/>
    <mergeCell ref="A58:E58"/>
    <mergeCell ref="A59:E59"/>
    <mergeCell ref="A51:E51"/>
    <mergeCell ref="A52:E52"/>
    <mergeCell ref="A53:E53"/>
    <mergeCell ref="A54:E54"/>
    <mergeCell ref="A55:E55"/>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8"/>
  <sheetViews>
    <sheetView zoomScale="90" zoomScaleNormal="90" workbookViewId="0">
      <selection activeCell="B16" sqref="B16"/>
    </sheetView>
  </sheetViews>
  <sheetFormatPr defaultColWidth="8.7265625" defaultRowHeight="12" x14ac:dyDescent="0.3"/>
  <cols>
    <col min="1" max="1" width="45.7265625" style="34" customWidth="1"/>
    <col min="2" max="2" width="42.7265625" style="34" customWidth="1"/>
    <col min="3" max="16384" width="8.7265625" style="34"/>
  </cols>
  <sheetData>
    <row r="7" spans="1:2" ht="12" customHeight="1" x14ac:dyDescent="0.3">
      <c r="A7" s="32" t="s">
        <v>126</v>
      </c>
      <c r="B7" s="33"/>
    </row>
    <row r="8" spans="1:2" ht="12" customHeight="1" x14ac:dyDescent="0.3">
      <c r="A8" s="32"/>
      <c r="B8" s="33"/>
    </row>
    <row r="9" spans="1:2" s="36" customFormat="1" ht="18" customHeight="1" x14ac:dyDescent="0.4">
      <c r="A9" s="35" t="s">
        <v>59</v>
      </c>
      <c r="B9" s="35"/>
    </row>
    <row r="10" spans="1:2" ht="12" customHeight="1" thickBot="1" x14ac:dyDescent="0.35">
      <c r="A10" s="37"/>
      <c r="B10" s="37"/>
    </row>
    <row r="11" spans="1:2" ht="12" customHeight="1" thickBot="1" x14ac:dyDescent="0.35">
      <c r="A11" s="38" t="s">
        <v>37</v>
      </c>
      <c r="B11" s="39"/>
    </row>
    <row r="12" spans="1:2" ht="12" customHeight="1" x14ac:dyDescent="0.3">
      <c r="A12" s="40" t="s">
        <v>1</v>
      </c>
      <c r="B12" s="41" t="s">
        <v>38</v>
      </c>
    </row>
    <row r="13" spans="1:2" ht="12" customHeight="1" x14ac:dyDescent="0.3">
      <c r="A13" s="42" t="s">
        <v>2</v>
      </c>
      <c r="B13" s="43" t="s">
        <v>39</v>
      </c>
    </row>
    <row r="14" spans="1:2" ht="12" customHeight="1" thickBot="1" x14ac:dyDescent="0.35">
      <c r="A14" s="44" t="s">
        <v>6</v>
      </c>
      <c r="B14" s="6">
        <v>59624928052</v>
      </c>
    </row>
    <row r="15" spans="1:2" ht="12" customHeight="1" thickBot="1" x14ac:dyDescent="0.35">
      <c r="A15" s="38" t="s">
        <v>4</v>
      </c>
      <c r="B15" s="39"/>
    </row>
    <row r="16" spans="1:2" ht="12" customHeight="1" x14ac:dyDescent="0.3">
      <c r="A16" s="40" t="s">
        <v>1</v>
      </c>
      <c r="B16" s="51"/>
    </row>
    <row r="17" spans="1:2" ht="12" customHeight="1" x14ac:dyDescent="0.3">
      <c r="A17" s="45" t="s">
        <v>2</v>
      </c>
      <c r="B17" s="52"/>
    </row>
    <row r="18" spans="1:2" ht="12" customHeight="1" x14ac:dyDescent="0.3">
      <c r="A18" s="45" t="s">
        <v>5</v>
      </c>
      <c r="B18" s="52"/>
    </row>
    <row r="19" spans="1:2" ht="12" customHeight="1" x14ac:dyDescent="0.3">
      <c r="A19" s="45" t="s">
        <v>6</v>
      </c>
      <c r="B19" s="52"/>
    </row>
    <row r="20" spans="1:2" ht="12" customHeight="1" x14ac:dyDescent="0.3">
      <c r="A20" s="45" t="s">
        <v>40</v>
      </c>
      <c r="B20" s="52"/>
    </row>
    <row r="21" spans="1:2" ht="12" customHeight="1" x14ac:dyDescent="0.3">
      <c r="A21" s="45" t="s">
        <v>7</v>
      </c>
      <c r="B21" s="52"/>
    </row>
    <row r="22" spans="1:2" ht="12" customHeight="1" x14ac:dyDescent="0.3">
      <c r="A22" s="45" t="s">
        <v>8</v>
      </c>
      <c r="B22" s="53"/>
    </row>
    <row r="23" spans="1:2" ht="12" customHeight="1" x14ac:dyDescent="0.3">
      <c r="A23" s="45" t="s">
        <v>3</v>
      </c>
      <c r="B23" s="52"/>
    </row>
    <row r="24" spans="1:2" ht="12" customHeight="1" x14ac:dyDescent="0.3">
      <c r="A24" s="45" t="s">
        <v>41</v>
      </c>
      <c r="B24" s="52"/>
    </row>
    <row r="25" spans="1:2" ht="12" customHeight="1" x14ac:dyDescent="0.3">
      <c r="A25" s="45" t="s">
        <v>9</v>
      </c>
      <c r="B25" s="52"/>
    </row>
    <row r="26" spans="1:2" ht="24" customHeight="1" thickBot="1" x14ac:dyDescent="0.35">
      <c r="A26" s="42" t="s">
        <v>91</v>
      </c>
      <c r="B26" s="54"/>
    </row>
    <row r="27" spans="1:2" ht="12" customHeight="1" thickBot="1" x14ac:dyDescent="0.35">
      <c r="A27" s="38" t="s">
        <v>10</v>
      </c>
      <c r="B27" s="39"/>
    </row>
    <row r="28" spans="1:2" ht="12" customHeight="1" x14ac:dyDescent="0.3">
      <c r="A28" s="40" t="s">
        <v>1</v>
      </c>
      <c r="B28" s="51"/>
    </row>
    <row r="29" spans="1:2" ht="12" customHeight="1" x14ac:dyDescent="0.3">
      <c r="A29" s="45" t="s">
        <v>2</v>
      </c>
      <c r="B29" s="52"/>
    </row>
    <row r="30" spans="1:2" ht="12" customHeight="1" x14ac:dyDescent="0.3">
      <c r="A30" s="45" t="s">
        <v>6</v>
      </c>
      <c r="B30" s="52"/>
    </row>
    <row r="31" spans="1:2" ht="12" customHeight="1" x14ac:dyDescent="0.3">
      <c r="A31" s="45" t="s">
        <v>40</v>
      </c>
      <c r="B31" s="52"/>
    </row>
    <row r="32" spans="1:2" ht="12" customHeight="1" x14ac:dyDescent="0.3">
      <c r="A32" s="45" t="s">
        <v>11</v>
      </c>
      <c r="B32" s="52"/>
    </row>
    <row r="33" spans="1:2" ht="12" customHeight="1" x14ac:dyDescent="0.3">
      <c r="A33" s="45" t="s">
        <v>12</v>
      </c>
      <c r="B33" s="52"/>
    </row>
    <row r="34" spans="1:2" ht="12" customHeight="1" x14ac:dyDescent="0.3">
      <c r="A34" s="45" t="s">
        <v>13</v>
      </c>
      <c r="B34" s="52"/>
    </row>
    <row r="35" spans="1:2" ht="12" customHeight="1" thickBot="1" x14ac:dyDescent="0.35">
      <c r="A35" s="45" t="s">
        <v>32</v>
      </c>
      <c r="B35" s="52"/>
    </row>
    <row r="36" spans="1:2" ht="12" customHeight="1" thickBot="1" x14ac:dyDescent="0.35">
      <c r="A36" s="38" t="s">
        <v>15</v>
      </c>
      <c r="B36" s="39"/>
    </row>
    <row r="37" spans="1:2" ht="12" customHeight="1" x14ac:dyDescent="0.3">
      <c r="A37" s="46" t="s">
        <v>11</v>
      </c>
      <c r="B37" s="41" t="s">
        <v>92</v>
      </c>
    </row>
    <row r="38" spans="1:2" ht="12" customHeight="1" x14ac:dyDescent="0.3">
      <c r="A38" s="47"/>
      <c r="B38" s="41" t="s">
        <v>97</v>
      </c>
    </row>
    <row r="39" spans="1:2" ht="12" customHeight="1" x14ac:dyDescent="0.3">
      <c r="A39" s="40" t="s">
        <v>42</v>
      </c>
      <c r="B39" s="41" t="s">
        <v>127</v>
      </c>
    </row>
    <row r="40" spans="1:2" ht="12" customHeight="1" x14ac:dyDescent="0.3">
      <c r="A40" s="45" t="s">
        <v>16</v>
      </c>
      <c r="B40" s="55"/>
    </row>
    <row r="41" spans="1:2" ht="12" customHeight="1" x14ac:dyDescent="0.3">
      <c r="A41" s="45" t="s">
        <v>17</v>
      </c>
      <c r="B41" s="52"/>
    </row>
    <row r="42" spans="1:2" ht="12" customHeight="1" x14ac:dyDescent="0.3">
      <c r="A42" s="45" t="s">
        <v>18</v>
      </c>
      <c r="B42" s="55"/>
    </row>
    <row r="43" spans="1:2" ht="12" customHeight="1" x14ac:dyDescent="0.3">
      <c r="A43" s="45" t="s">
        <v>19</v>
      </c>
      <c r="B43" s="52"/>
    </row>
    <row r="44" spans="1:2" ht="12" customHeight="1" x14ac:dyDescent="0.3">
      <c r="A44" s="45" t="s">
        <v>20</v>
      </c>
      <c r="B44" s="5">
        <f>SUM(B40+B42)</f>
        <v>0</v>
      </c>
    </row>
    <row r="45" spans="1:2" ht="12" customHeight="1" x14ac:dyDescent="0.3">
      <c r="A45" s="45" t="s">
        <v>21</v>
      </c>
      <c r="B45" s="52"/>
    </row>
    <row r="46" spans="1:2" ht="12" customHeight="1" x14ac:dyDescent="0.3">
      <c r="A46" s="45" t="s">
        <v>22</v>
      </c>
      <c r="B46" s="48" t="s">
        <v>33</v>
      </c>
    </row>
    <row r="47" spans="1:2" ht="12" customHeight="1" thickBot="1" x14ac:dyDescent="0.35">
      <c r="A47" s="44" t="s">
        <v>23</v>
      </c>
      <c r="B47" s="6" t="s">
        <v>128</v>
      </c>
    </row>
    <row r="48" spans="1:2" ht="12" customHeight="1" x14ac:dyDescent="0.3">
      <c r="A48" s="33"/>
      <c r="B48" s="33"/>
    </row>
    <row r="49" spans="1:2" ht="12" customHeight="1" x14ac:dyDescent="0.3">
      <c r="A49" s="49" t="s">
        <v>60</v>
      </c>
      <c r="B49" s="50" t="s">
        <v>61</v>
      </c>
    </row>
    <row r="50" spans="1:2" ht="12" customHeight="1" x14ac:dyDescent="0.3">
      <c r="A50" s="56"/>
      <c r="B50" s="57"/>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row r="58" spans="1:2" ht="12" customHeight="1" x14ac:dyDescent="0.3"/>
  </sheetData>
  <sheetProtection algorithmName="SHA-512" hashValue="rOGG6iZgshm6h1ZNx86x/nsZuMa6JsotLwCOcmyOBWeIxI/5o8RN/VgsVw1OAUkekaJAP7FV/CnyOBWGfSM5/A==" saltValue="oO992HROsiOLSHvB3+PF3w=="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34"/>
  <sheetViews>
    <sheetView zoomScale="90" zoomScaleNormal="90" workbookViewId="0">
      <selection activeCell="G14" sqref="G14:G18"/>
    </sheetView>
  </sheetViews>
  <sheetFormatPr defaultColWidth="9.1796875" defaultRowHeight="13" x14ac:dyDescent="0.35"/>
  <cols>
    <col min="1" max="1" width="4.6328125" style="89" customWidth="1"/>
    <col min="2" max="2" width="12.6328125" style="89" customWidth="1"/>
    <col min="3" max="3" width="16.6328125" style="89" customWidth="1"/>
    <col min="4" max="4" width="23.1796875" style="89" customWidth="1"/>
    <col min="5" max="8" width="16.6328125" style="89" customWidth="1"/>
    <col min="9" max="16384" width="9.1796875" style="89"/>
  </cols>
  <sheetData>
    <row r="7" spans="1:8" s="60" customFormat="1" ht="12" customHeight="1" x14ac:dyDescent="0.35">
      <c r="A7" s="58" t="s">
        <v>129</v>
      </c>
      <c r="B7" s="58"/>
      <c r="C7" s="58"/>
      <c r="D7" s="59"/>
      <c r="E7" s="59"/>
      <c r="F7" s="59"/>
      <c r="G7" s="59"/>
      <c r="H7" s="59"/>
    </row>
    <row r="8" spans="1:8" s="60" customFormat="1" x14ac:dyDescent="0.35">
      <c r="A8" s="61"/>
      <c r="B8" s="61"/>
      <c r="C8" s="61"/>
      <c r="D8" s="59"/>
      <c r="E8" s="59"/>
      <c r="F8" s="59"/>
      <c r="G8" s="59"/>
      <c r="H8" s="59"/>
    </row>
    <row r="9" spans="1:8" s="64" customFormat="1" ht="18" customHeight="1" x14ac:dyDescent="0.35">
      <c r="A9" s="62" t="s">
        <v>24</v>
      </c>
      <c r="B9" s="63"/>
      <c r="C9" s="63"/>
      <c r="D9" s="63"/>
      <c r="E9" s="63"/>
      <c r="F9" s="63"/>
      <c r="G9" s="63"/>
      <c r="H9" s="63"/>
    </row>
    <row r="10" spans="1:8" s="60" customFormat="1" ht="12" customHeight="1" x14ac:dyDescent="0.35">
      <c r="A10" s="65" t="s">
        <v>130</v>
      </c>
      <c r="B10" s="65"/>
      <c r="C10" s="65"/>
      <c r="D10" s="65"/>
      <c r="E10" s="65"/>
      <c r="F10" s="65"/>
      <c r="G10" s="65"/>
      <c r="H10" s="65"/>
    </row>
    <row r="11" spans="1:8" s="60" customFormat="1" ht="12" customHeight="1" x14ac:dyDescent="0.35">
      <c r="A11" s="65" t="s">
        <v>99</v>
      </c>
      <c r="B11" s="65"/>
      <c r="C11" s="65"/>
      <c r="D11" s="65"/>
      <c r="E11" s="65"/>
      <c r="F11" s="65"/>
      <c r="G11" s="65"/>
      <c r="H11" s="65"/>
    </row>
    <row r="12" spans="1:8" s="60" customFormat="1" ht="12" customHeight="1" thickBot="1" x14ac:dyDescent="0.4">
      <c r="A12" s="66"/>
      <c r="B12" s="66"/>
      <c r="C12" s="66"/>
      <c r="D12" s="66"/>
      <c r="E12" s="66"/>
      <c r="F12" s="66"/>
      <c r="G12" s="66"/>
      <c r="H12" s="66"/>
    </row>
    <row r="13" spans="1:8" s="70" customFormat="1" ht="24" customHeight="1" thickBot="1" x14ac:dyDescent="0.4">
      <c r="A13" s="67" t="s">
        <v>30</v>
      </c>
      <c r="B13" s="67" t="s">
        <v>31</v>
      </c>
      <c r="C13" s="68" t="s">
        <v>68</v>
      </c>
      <c r="D13" s="69"/>
      <c r="E13" s="67" t="s">
        <v>27</v>
      </c>
      <c r="F13" s="67" t="s">
        <v>131</v>
      </c>
      <c r="G13" s="67" t="s">
        <v>25</v>
      </c>
      <c r="H13" s="67" t="s">
        <v>26</v>
      </c>
    </row>
    <row r="14" spans="1:8" s="70" customFormat="1" ht="24" customHeight="1" x14ac:dyDescent="0.35">
      <c r="A14" s="71" t="s">
        <v>0</v>
      </c>
      <c r="B14" s="72" t="s">
        <v>103</v>
      </c>
      <c r="C14" s="73" t="s">
        <v>106</v>
      </c>
      <c r="D14" s="73"/>
      <c r="E14" s="72" t="s">
        <v>67</v>
      </c>
      <c r="F14" s="74">
        <v>800</v>
      </c>
      <c r="G14" s="114"/>
      <c r="H14" s="75">
        <f>SUM(F14*G14)</f>
        <v>0</v>
      </c>
    </row>
    <row r="15" spans="1:8" s="70" customFormat="1" ht="12" customHeight="1" x14ac:dyDescent="0.35">
      <c r="A15" s="76"/>
      <c r="B15" s="77"/>
      <c r="C15" s="78" t="s">
        <v>101</v>
      </c>
      <c r="D15" s="79"/>
      <c r="E15" s="77"/>
      <c r="F15" s="80"/>
      <c r="G15" s="115"/>
      <c r="H15" s="81"/>
    </row>
    <row r="16" spans="1:8" s="70" customFormat="1" ht="12" customHeight="1" x14ac:dyDescent="0.35">
      <c r="A16" s="76"/>
      <c r="B16" s="77"/>
      <c r="C16" s="82" t="s">
        <v>102</v>
      </c>
      <c r="D16" s="83"/>
      <c r="E16" s="77"/>
      <c r="F16" s="80"/>
      <c r="G16" s="115"/>
      <c r="H16" s="81"/>
    </row>
    <row r="17" spans="1:9" s="70" customFormat="1" ht="12" customHeight="1" x14ac:dyDescent="0.35">
      <c r="A17" s="76"/>
      <c r="B17" s="77"/>
      <c r="C17" s="83" t="s">
        <v>104</v>
      </c>
      <c r="D17" s="84"/>
      <c r="E17" s="77"/>
      <c r="F17" s="80"/>
      <c r="G17" s="115"/>
      <c r="H17" s="81"/>
    </row>
    <row r="18" spans="1:9" s="70" customFormat="1" ht="12" customHeight="1" thickBot="1" x14ac:dyDescent="0.4">
      <c r="A18" s="76"/>
      <c r="B18" s="77"/>
      <c r="C18" s="83" t="s">
        <v>105</v>
      </c>
      <c r="D18" s="84"/>
      <c r="E18" s="77"/>
      <c r="F18" s="80"/>
      <c r="G18" s="115"/>
      <c r="H18" s="81"/>
    </row>
    <row r="19" spans="1:9" ht="12" customHeight="1" thickBot="1" x14ac:dyDescent="0.4">
      <c r="A19" s="85" t="s">
        <v>73</v>
      </c>
      <c r="B19" s="86"/>
      <c r="C19" s="86"/>
      <c r="D19" s="86"/>
      <c r="E19" s="86"/>
      <c r="F19" s="86"/>
      <c r="G19" s="87"/>
      <c r="H19" s="88">
        <f>SUM(H14)</f>
        <v>0</v>
      </c>
    </row>
    <row r="20" spans="1:9" ht="12" customHeight="1" thickBot="1" x14ac:dyDescent="0.4">
      <c r="A20" s="85" t="s">
        <v>43</v>
      </c>
      <c r="B20" s="86"/>
      <c r="C20" s="86"/>
      <c r="D20" s="86"/>
      <c r="E20" s="86"/>
      <c r="F20" s="86"/>
      <c r="G20" s="87"/>
      <c r="H20" s="116"/>
    </row>
    <row r="21" spans="1:9" ht="12" customHeight="1" thickBot="1" x14ac:dyDescent="0.4">
      <c r="A21" s="90" t="s">
        <v>74</v>
      </c>
      <c r="B21" s="91"/>
      <c r="C21" s="91"/>
      <c r="D21" s="91"/>
      <c r="E21" s="91"/>
      <c r="F21" s="91"/>
      <c r="G21" s="91"/>
      <c r="H21" s="88">
        <f>SUM(H19:H20)</f>
        <v>0</v>
      </c>
    </row>
    <row r="22" spans="1:9" ht="36" customHeight="1" x14ac:dyDescent="0.35">
      <c r="A22" s="92" t="s">
        <v>66</v>
      </c>
      <c r="B22" s="93"/>
      <c r="C22" s="94" t="s">
        <v>132</v>
      </c>
      <c r="D22" s="95"/>
      <c r="E22" s="95"/>
      <c r="F22" s="95"/>
      <c r="G22" s="95"/>
      <c r="H22" s="96"/>
    </row>
    <row r="23" spans="1:9" ht="12" customHeight="1" x14ac:dyDescent="0.35">
      <c r="A23" s="97" t="s">
        <v>45</v>
      </c>
      <c r="B23" s="98"/>
      <c r="C23" s="99" t="s">
        <v>44</v>
      </c>
      <c r="D23" s="100"/>
      <c r="E23" s="100"/>
      <c r="F23" s="100"/>
      <c r="G23" s="100"/>
      <c r="H23" s="101"/>
    </row>
    <row r="24" spans="1:9" ht="12" customHeight="1" x14ac:dyDescent="0.35">
      <c r="A24" s="97" t="s">
        <v>14</v>
      </c>
      <c r="B24" s="98"/>
      <c r="C24" s="99" t="s">
        <v>93</v>
      </c>
      <c r="D24" s="100"/>
      <c r="E24" s="100"/>
      <c r="F24" s="100"/>
      <c r="G24" s="100"/>
      <c r="H24" s="101"/>
    </row>
    <row r="25" spans="1:9" ht="24" customHeight="1" thickBot="1" x14ac:dyDescent="0.4">
      <c r="A25" s="102" t="s">
        <v>34</v>
      </c>
      <c r="B25" s="103"/>
      <c r="C25" s="104" t="s">
        <v>35</v>
      </c>
      <c r="D25" s="105"/>
      <c r="E25" s="105"/>
      <c r="F25" s="105"/>
      <c r="G25" s="105"/>
      <c r="H25" s="106"/>
    </row>
    <row r="26" spans="1:9" s="60" customFormat="1" x14ac:dyDescent="0.35">
      <c r="A26" s="66"/>
      <c r="B26" s="66"/>
      <c r="C26" s="66"/>
      <c r="D26" s="66"/>
      <c r="E26" s="66"/>
      <c r="F26" s="66"/>
      <c r="G26" s="66"/>
      <c r="H26" s="66"/>
    </row>
    <row r="27" spans="1:9" s="60" customFormat="1" ht="12.75" customHeight="1" x14ac:dyDescent="0.35">
      <c r="A27" s="15" t="s">
        <v>60</v>
      </c>
      <c r="B27" s="15"/>
      <c r="C27" s="15"/>
      <c r="D27" s="107"/>
      <c r="E27" s="107"/>
      <c r="F27" s="16" t="s">
        <v>61</v>
      </c>
      <c r="G27" s="16"/>
      <c r="H27" s="16"/>
      <c r="I27" s="4"/>
    </row>
    <row r="28" spans="1:9" s="60" customFormat="1" ht="12.75" customHeight="1" x14ac:dyDescent="0.35">
      <c r="A28" s="117"/>
      <c r="B28" s="117"/>
      <c r="C28" s="117"/>
      <c r="D28" s="3"/>
      <c r="E28" s="3"/>
      <c r="F28" s="3"/>
      <c r="G28" s="118"/>
      <c r="H28" s="118"/>
    </row>
    <row r="29" spans="1:9" s="60" customFormat="1" ht="12.75" customHeight="1" x14ac:dyDescent="0.35">
      <c r="A29" s="108"/>
      <c r="B29" s="108"/>
      <c r="C29" s="108"/>
      <c r="D29" s="59"/>
      <c r="E29" s="59"/>
      <c r="F29" s="109"/>
      <c r="G29" s="109"/>
      <c r="H29" s="109"/>
    </row>
    <row r="30" spans="1:9" s="60" customFormat="1" ht="12.75" customHeight="1" x14ac:dyDescent="0.35">
      <c r="A30" s="108"/>
      <c r="B30" s="108"/>
      <c r="C30" s="108"/>
      <c r="D30" s="59"/>
      <c r="E30" s="59"/>
      <c r="F30" s="59"/>
      <c r="G30" s="59"/>
      <c r="H30" s="59"/>
    </row>
    <row r="31" spans="1:9" x14ac:dyDescent="0.35">
      <c r="A31" s="110"/>
      <c r="B31" s="110"/>
      <c r="C31" s="110"/>
      <c r="D31" s="110"/>
      <c r="E31" s="110"/>
      <c r="F31" s="110"/>
      <c r="G31" s="110"/>
      <c r="H31" s="110"/>
    </row>
    <row r="32" spans="1:9" ht="14.5" x14ac:dyDescent="0.35">
      <c r="A32" s="110"/>
      <c r="B32" s="110"/>
      <c r="C32" s="110"/>
      <c r="D32" s="110"/>
      <c r="E32" s="110"/>
      <c r="F32" s="110"/>
      <c r="G32" s="111"/>
      <c r="H32" s="111"/>
    </row>
    <row r="33" spans="1:8" ht="15" customHeight="1" x14ac:dyDescent="0.35">
      <c r="A33" s="110"/>
      <c r="B33" s="110"/>
      <c r="C33" s="110"/>
      <c r="D33" s="110"/>
      <c r="E33" s="110"/>
      <c r="F33" s="112"/>
      <c r="G33" s="112"/>
      <c r="H33" s="112"/>
    </row>
    <row r="34" spans="1:8" x14ac:dyDescent="0.35">
      <c r="F34" s="113"/>
      <c r="G34" s="113"/>
      <c r="H34" s="113"/>
    </row>
  </sheetData>
  <sheetProtection algorithmName="SHA-512" hashValue="bjPCI4L6a+CiX1OgDAOLz4qHoNy8Ns+iMNesvha7SQo5RvxO316IxzYUqZ1mf4nhVNa32S53r7w0dKD1Z/7F/w==" saltValue="OlGrtxqfGkoxm3x9BDm5lQ==" spinCount="100000" sheet="1" objects="1" scenarios="1"/>
  <protectedRanges>
    <protectedRange sqref="A29:C30" name="Raspon2_2"/>
    <protectedRange sqref="G19:G25" name="Raspon4_3"/>
  </protectedRanges>
  <mergeCells count="32">
    <mergeCell ref="A11:H11"/>
    <mergeCell ref="F14:F18"/>
    <mergeCell ref="G14:G18"/>
    <mergeCell ref="H14:H18"/>
    <mergeCell ref="A14:A18"/>
    <mergeCell ref="C16:D16"/>
    <mergeCell ref="C17:D17"/>
    <mergeCell ref="C18:D18"/>
    <mergeCell ref="B14:B18"/>
    <mergeCell ref="E14:E18"/>
    <mergeCell ref="C15:D15"/>
    <mergeCell ref="A7:C7"/>
    <mergeCell ref="A9:H9"/>
    <mergeCell ref="A10:H10"/>
    <mergeCell ref="F34:H34"/>
    <mergeCell ref="A20:G20"/>
    <mergeCell ref="A25:B25"/>
    <mergeCell ref="C25:H25"/>
    <mergeCell ref="A19:G19"/>
    <mergeCell ref="A23:B23"/>
    <mergeCell ref="C23:H23"/>
    <mergeCell ref="A24:B24"/>
    <mergeCell ref="C24:H24"/>
    <mergeCell ref="A28:C28"/>
    <mergeCell ref="F27:H27"/>
    <mergeCell ref="C13:D13"/>
    <mergeCell ref="C14:D14"/>
    <mergeCell ref="G28:H28"/>
    <mergeCell ref="A27:C27"/>
    <mergeCell ref="A21:G21"/>
    <mergeCell ref="A22:B22"/>
    <mergeCell ref="C22:H22"/>
  </mergeCells>
  <pageMargins left="0.7" right="0.7" top="0.75" bottom="0.75" header="0.3" footer="0.3"/>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D3490-D343-430A-B551-3C235DF85388}">
  <dimension ref="A7:B58"/>
  <sheetViews>
    <sheetView zoomScale="90" zoomScaleNormal="90" workbookViewId="0">
      <selection activeCell="B16" sqref="B16"/>
    </sheetView>
  </sheetViews>
  <sheetFormatPr defaultColWidth="8.7265625" defaultRowHeight="12" x14ac:dyDescent="0.3"/>
  <cols>
    <col min="1" max="1" width="45.7265625" style="34" customWidth="1"/>
    <col min="2" max="2" width="42.7265625" style="34" customWidth="1"/>
    <col min="3" max="16384" width="8.7265625" style="34"/>
  </cols>
  <sheetData>
    <row r="7" spans="1:2" ht="12" customHeight="1" x14ac:dyDescent="0.3">
      <c r="A7" s="32" t="s">
        <v>133</v>
      </c>
      <c r="B7" s="33"/>
    </row>
    <row r="8" spans="1:2" ht="12" customHeight="1" x14ac:dyDescent="0.3">
      <c r="A8" s="32"/>
      <c r="B8" s="33"/>
    </row>
    <row r="9" spans="1:2" s="36" customFormat="1" ht="18" customHeight="1" x14ac:dyDescent="0.4">
      <c r="A9" s="35" t="s">
        <v>59</v>
      </c>
      <c r="B9" s="35"/>
    </row>
    <row r="10" spans="1:2" ht="12" customHeight="1" thickBot="1" x14ac:dyDescent="0.35">
      <c r="A10" s="37"/>
      <c r="B10" s="37"/>
    </row>
    <row r="11" spans="1:2" ht="12" customHeight="1" thickBot="1" x14ac:dyDescent="0.35">
      <c r="A11" s="38" t="s">
        <v>37</v>
      </c>
      <c r="B11" s="39"/>
    </row>
    <row r="12" spans="1:2" ht="12" customHeight="1" x14ac:dyDescent="0.3">
      <c r="A12" s="40" t="s">
        <v>1</v>
      </c>
      <c r="B12" s="41" t="s">
        <v>38</v>
      </c>
    </row>
    <row r="13" spans="1:2" ht="12" customHeight="1" x14ac:dyDescent="0.3">
      <c r="A13" s="42" t="s">
        <v>2</v>
      </c>
      <c r="B13" s="43" t="s">
        <v>39</v>
      </c>
    </row>
    <row r="14" spans="1:2" ht="12" customHeight="1" thickBot="1" x14ac:dyDescent="0.35">
      <c r="A14" s="44" t="s">
        <v>6</v>
      </c>
      <c r="B14" s="6">
        <v>59624928052</v>
      </c>
    </row>
    <row r="15" spans="1:2" ht="12" customHeight="1" thickBot="1" x14ac:dyDescent="0.35">
      <c r="A15" s="38" t="s">
        <v>4</v>
      </c>
      <c r="B15" s="39"/>
    </row>
    <row r="16" spans="1:2" ht="12" customHeight="1" x14ac:dyDescent="0.3">
      <c r="A16" s="40" t="s">
        <v>1</v>
      </c>
      <c r="B16" s="51"/>
    </row>
    <row r="17" spans="1:2" ht="12" customHeight="1" x14ac:dyDescent="0.3">
      <c r="A17" s="45" t="s">
        <v>2</v>
      </c>
      <c r="B17" s="52"/>
    </row>
    <row r="18" spans="1:2" ht="12" customHeight="1" x14ac:dyDescent="0.3">
      <c r="A18" s="45" t="s">
        <v>5</v>
      </c>
      <c r="B18" s="52"/>
    </row>
    <row r="19" spans="1:2" ht="12" customHeight="1" x14ac:dyDescent="0.3">
      <c r="A19" s="45" t="s">
        <v>6</v>
      </c>
      <c r="B19" s="52"/>
    </row>
    <row r="20" spans="1:2" ht="12" customHeight="1" x14ac:dyDescent="0.3">
      <c r="A20" s="45" t="s">
        <v>40</v>
      </c>
      <c r="B20" s="52"/>
    </row>
    <row r="21" spans="1:2" ht="12" customHeight="1" x14ac:dyDescent="0.3">
      <c r="A21" s="45" t="s">
        <v>7</v>
      </c>
      <c r="B21" s="52"/>
    </row>
    <row r="22" spans="1:2" ht="12" customHeight="1" x14ac:dyDescent="0.3">
      <c r="A22" s="45" t="s">
        <v>8</v>
      </c>
      <c r="B22" s="53"/>
    </row>
    <row r="23" spans="1:2" ht="12" customHeight="1" x14ac:dyDescent="0.3">
      <c r="A23" s="45" t="s">
        <v>3</v>
      </c>
      <c r="B23" s="52"/>
    </row>
    <row r="24" spans="1:2" ht="12" customHeight="1" x14ac:dyDescent="0.3">
      <c r="A24" s="45" t="s">
        <v>41</v>
      </c>
      <c r="B24" s="52"/>
    </row>
    <row r="25" spans="1:2" ht="12" customHeight="1" x14ac:dyDescent="0.3">
      <c r="A25" s="45" t="s">
        <v>9</v>
      </c>
      <c r="B25" s="52"/>
    </row>
    <row r="26" spans="1:2" ht="24" customHeight="1" thickBot="1" x14ac:dyDescent="0.35">
      <c r="A26" s="42" t="s">
        <v>91</v>
      </c>
      <c r="B26" s="54"/>
    </row>
    <row r="27" spans="1:2" ht="12" customHeight="1" thickBot="1" x14ac:dyDescent="0.35">
      <c r="A27" s="38" t="s">
        <v>10</v>
      </c>
      <c r="B27" s="39"/>
    </row>
    <row r="28" spans="1:2" ht="12" customHeight="1" x14ac:dyDescent="0.3">
      <c r="A28" s="40" t="s">
        <v>1</v>
      </c>
      <c r="B28" s="51"/>
    </row>
    <row r="29" spans="1:2" ht="12" customHeight="1" x14ac:dyDescent="0.3">
      <c r="A29" s="45" t="s">
        <v>2</v>
      </c>
      <c r="B29" s="52"/>
    </row>
    <row r="30" spans="1:2" ht="12" customHeight="1" x14ac:dyDescent="0.3">
      <c r="A30" s="45" t="s">
        <v>6</v>
      </c>
      <c r="B30" s="52"/>
    </row>
    <row r="31" spans="1:2" ht="12" customHeight="1" x14ac:dyDescent="0.3">
      <c r="A31" s="45" t="s">
        <v>40</v>
      </c>
      <c r="B31" s="52"/>
    </row>
    <row r="32" spans="1:2" ht="12" customHeight="1" x14ac:dyDescent="0.3">
      <c r="A32" s="45" t="s">
        <v>11</v>
      </c>
      <c r="B32" s="52"/>
    </row>
    <row r="33" spans="1:2" ht="12" customHeight="1" x14ac:dyDescent="0.3">
      <c r="A33" s="45" t="s">
        <v>12</v>
      </c>
      <c r="B33" s="52"/>
    </row>
    <row r="34" spans="1:2" ht="12" customHeight="1" x14ac:dyDescent="0.3">
      <c r="A34" s="45" t="s">
        <v>13</v>
      </c>
      <c r="B34" s="52"/>
    </row>
    <row r="35" spans="1:2" ht="12" customHeight="1" thickBot="1" x14ac:dyDescent="0.35">
      <c r="A35" s="45" t="s">
        <v>32</v>
      </c>
      <c r="B35" s="52"/>
    </row>
    <row r="36" spans="1:2" ht="12" customHeight="1" thickBot="1" x14ac:dyDescent="0.35">
      <c r="A36" s="38" t="s">
        <v>15</v>
      </c>
      <c r="B36" s="39"/>
    </row>
    <row r="37" spans="1:2" ht="12" customHeight="1" x14ac:dyDescent="0.3">
      <c r="A37" s="46" t="s">
        <v>11</v>
      </c>
      <c r="B37" s="41" t="s">
        <v>92</v>
      </c>
    </row>
    <row r="38" spans="1:2" ht="12" customHeight="1" x14ac:dyDescent="0.3">
      <c r="A38" s="47"/>
      <c r="B38" s="41" t="s">
        <v>98</v>
      </c>
    </row>
    <row r="39" spans="1:2" ht="12" customHeight="1" x14ac:dyDescent="0.3">
      <c r="A39" s="40" t="s">
        <v>42</v>
      </c>
      <c r="B39" s="41" t="s">
        <v>127</v>
      </c>
    </row>
    <row r="40" spans="1:2" ht="12" customHeight="1" x14ac:dyDescent="0.3">
      <c r="A40" s="45" t="s">
        <v>16</v>
      </c>
      <c r="B40" s="55"/>
    </row>
    <row r="41" spans="1:2" ht="12" customHeight="1" x14ac:dyDescent="0.3">
      <c r="A41" s="45" t="s">
        <v>17</v>
      </c>
      <c r="B41" s="52"/>
    </row>
    <row r="42" spans="1:2" ht="12" customHeight="1" x14ac:dyDescent="0.3">
      <c r="A42" s="45" t="s">
        <v>18</v>
      </c>
      <c r="B42" s="55"/>
    </row>
    <row r="43" spans="1:2" ht="12" customHeight="1" x14ac:dyDescent="0.3">
      <c r="A43" s="45" t="s">
        <v>19</v>
      </c>
      <c r="B43" s="52"/>
    </row>
    <row r="44" spans="1:2" ht="12" customHeight="1" x14ac:dyDescent="0.3">
      <c r="A44" s="45" t="s">
        <v>20</v>
      </c>
      <c r="B44" s="5">
        <f>SUM(B40+B42)</f>
        <v>0</v>
      </c>
    </row>
    <row r="45" spans="1:2" ht="12" customHeight="1" x14ac:dyDescent="0.3">
      <c r="A45" s="45" t="s">
        <v>21</v>
      </c>
      <c r="B45" s="52"/>
    </row>
    <row r="46" spans="1:2" ht="12" customHeight="1" x14ac:dyDescent="0.3">
      <c r="A46" s="45" t="s">
        <v>22</v>
      </c>
      <c r="B46" s="48" t="s">
        <v>33</v>
      </c>
    </row>
    <row r="47" spans="1:2" ht="12" customHeight="1" thickBot="1" x14ac:dyDescent="0.35">
      <c r="A47" s="44" t="s">
        <v>23</v>
      </c>
      <c r="B47" s="6" t="s">
        <v>128</v>
      </c>
    </row>
    <row r="48" spans="1:2" ht="12" customHeight="1" x14ac:dyDescent="0.3">
      <c r="A48" s="33"/>
      <c r="B48" s="33"/>
    </row>
    <row r="49" spans="1:2" ht="12" customHeight="1" x14ac:dyDescent="0.3">
      <c r="A49" s="49" t="s">
        <v>60</v>
      </c>
      <c r="B49" s="50" t="s">
        <v>61</v>
      </c>
    </row>
    <row r="50" spans="1:2" ht="12" customHeight="1" x14ac:dyDescent="0.3">
      <c r="A50" s="56"/>
      <c r="B50" s="57"/>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row r="58" spans="1:2" ht="12" customHeight="1" x14ac:dyDescent="0.3"/>
  </sheetData>
  <sheetProtection algorithmName="SHA-512" hashValue="FBszsDisIGL4YOhxzuM0eCMGhxD1moqWSgHnKQATdwf5OfnvQfL68xRyDPlTB24lmgi3raskGRUUH4pQGefMcA==" saltValue="VCEzsOKQwqd0S8tpC6txww=="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C7065-4A02-4D32-B21B-BE29FB798D1C}">
  <dimension ref="A7:I36"/>
  <sheetViews>
    <sheetView zoomScale="90" zoomScaleNormal="90" workbookViewId="0">
      <selection activeCell="G14" sqref="G14:G20"/>
    </sheetView>
  </sheetViews>
  <sheetFormatPr defaultColWidth="9.1796875" defaultRowHeight="13" x14ac:dyDescent="0.35"/>
  <cols>
    <col min="1" max="1" width="4.6328125" style="89" customWidth="1"/>
    <col min="2" max="2" width="12.6328125" style="89" customWidth="1"/>
    <col min="3" max="3" width="16.6328125" style="89" customWidth="1"/>
    <col min="4" max="4" width="23.1796875" style="89" customWidth="1"/>
    <col min="5" max="8" width="16.6328125" style="89" customWidth="1"/>
    <col min="9" max="16384" width="9.1796875" style="89"/>
  </cols>
  <sheetData>
    <row r="7" spans="1:8" s="60" customFormat="1" ht="12" customHeight="1" x14ac:dyDescent="0.35">
      <c r="A7" s="58" t="s">
        <v>134</v>
      </c>
      <c r="B7" s="58"/>
      <c r="C7" s="58"/>
      <c r="D7" s="59"/>
      <c r="E7" s="59"/>
      <c r="F7" s="59"/>
      <c r="G7" s="59"/>
      <c r="H7" s="59"/>
    </row>
    <row r="8" spans="1:8" s="60" customFormat="1" x14ac:dyDescent="0.35">
      <c r="A8" s="61"/>
      <c r="B8" s="61"/>
      <c r="C8" s="61"/>
      <c r="D8" s="59"/>
      <c r="E8" s="59"/>
      <c r="F8" s="59"/>
      <c r="G8" s="59"/>
      <c r="H8" s="59"/>
    </row>
    <row r="9" spans="1:8" s="64" customFormat="1" ht="18" customHeight="1" x14ac:dyDescent="0.35">
      <c r="A9" s="62" t="s">
        <v>24</v>
      </c>
      <c r="B9" s="63"/>
      <c r="C9" s="63"/>
      <c r="D9" s="63"/>
      <c r="E9" s="63"/>
      <c r="F9" s="63"/>
      <c r="G9" s="63"/>
      <c r="H9" s="63"/>
    </row>
    <row r="10" spans="1:8" s="60" customFormat="1" ht="12" customHeight="1" x14ac:dyDescent="0.35">
      <c r="A10" s="65" t="s">
        <v>130</v>
      </c>
      <c r="B10" s="65"/>
      <c r="C10" s="65"/>
      <c r="D10" s="65"/>
      <c r="E10" s="65"/>
      <c r="F10" s="65"/>
      <c r="G10" s="65"/>
      <c r="H10" s="65"/>
    </row>
    <row r="11" spans="1:8" s="60" customFormat="1" ht="12" customHeight="1" x14ac:dyDescent="0.35">
      <c r="A11" s="65" t="s">
        <v>100</v>
      </c>
      <c r="B11" s="65"/>
      <c r="C11" s="65"/>
      <c r="D11" s="65"/>
      <c r="E11" s="65"/>
      <c r="F11" s="65"/>
      <c r="G11" s="65"/>
      <c r="H11" s="65"/>
    </row>
    <row r="12" spans="1:8" s="60" customFormat="1" ht="12" customHeight="1" thickBot="1" x14ac:dyDescent="0.4">
      <c r="A12" s="66"/>
      <c r="B12" s="66"/>
      <c r="C12" s="66"/>
      <c r="D12" s="66"/>
      <c r="E12" s="66"/>
      <c r="F12" s="66"/>
      <c r="G12" s="66"/>
      <c r="H12" s="66"/>
    </row>
    <row r="13" spans="1:8" s="70" customFormat="1" ht="24" customHeight="1" thickBot="1" x14ac:dyDescent="0.4">
      <c r="A13" s="67" t="s">
        <v>30</v>
      </c>
      <c r="B13" s="67" t="s">
        <v>31</v>
      </c>
      <c r="C13" s="68" t="s">
        <v>68</v>
      </c>
      <c r="D13" s="69"/>
      <c r="E13" s="67" t="s">
        <v>27</v>
      </c>
      <c r="F13" s="67" t="s">
        <v>131</v>
      </c>
      <c r="G13" s="67" t="s">
        <v>25</v>
      </c>
      <c r="H13" s="67" t="s">
        <v>26</v>
      </c>
    </row>
    <row r="14" spans="1:8" s="70" customFormat="1" ht="12" customHeight="1" x14ac:dyDescent="0.35">
      <c r="A14" s="71" t="s">
        <v>0</v>
      </c>
      <c r="B14" s="72" t="s">
        <v>46</v>
      </c>
      <c r="C14" s="119" t="s">
        <v>65</v>
      </c>
      <c r="D14" s="120" t="s">
        <v>47</v>
      </c>
      <c r="E14" s="72" t="s">
        <v>67</v>
      </c>
      <c r="F14" s="74">
        <v>800</v>
      </c>
      <c r="G14" s="114"/>
      <c r="H14" s="75">
        <f>SUM(F14*G14)</f>
        <v>0</v>
      </c>
    </row>
    <row r="15" spans="1:8" s="70" customFormat="1" ht="24" customHeight="1" x14ac:dyDescent="0.35">
      <c r="A15" s="76"/>
      <c r="B15" s="77"/>
      <c r="C15" s="121" t="s">
        <v>48</v>
      </c>
      <c r="D15" s="122" t="s">
        <v>94</v>
      </c>
      <c r="E15" s="77"/>
      <c r="F15" s="80"/>
      <c r="G15" s="115"/>
      <c r="H15" s="81"/>
    </row>
    <row r="16" spans="1:8" s="70" customFormat="1" ht="12" customHeight="1" x14ac:dyDescent="0.35">
      <c r="A16" s="76"/>
      <c r="B16" s="77"/>
      <c r="C16" s="123" t="s">
        <v>52</v>
      </c>
      <c r="D16" s="122" t="s">
        <v>70</v>
      </c>
      <c r="E16" s="77"/>
      <c r="F16" s="80"/>
      <c r="G16" s="115"/>
      <c r="H16" s="81"/>
    </row>
    <row r="17" spans="1:9" s="70" customFormat="1" ht="12" customHeight="1" x14ac:dyDescent="0.35">
      <c r="A17" s="76"/>
      <c r="B17" s="77"/>
      <c r="C17" s="124"/>
      <c r="D17" s="122" t="s">
        <v>69</v>
      </c>
      <c r="E17" s="77"/>
      <c r="F17" s="80"/>
      <c r="G17" s="115"/>
      <c r="H17" s="81"/>
    </row>
    <row r="18" spans="1:9" s="70" customFormat="1" ht="12" customHeight="1" x14ac:dyDescent="0.35">
      <c r="A18" s="76"/>
      <c r="B18" s="77"/>
      <c r="C18" s="121" t="s">
        <v>49</v>
      </c>
      <c r="D18" s="122" t="s">
        <v>50</v>
      </c>
      <c r="E18" s="77"/>
      <c r="F18" s="80"/>
      <c r="G18" s="115"/>
      <c r="H18" s="81"/>
    </row>
    <row r="19" spans="1:9" s="70" customFormat="1" ht="12" customHeight="1" x14ac:dyDescent="0.35">
      <c r="A19" s="76"/>
      <c r="B19" s="77"/>
      <c r="C19" s="121" t="s">
        <v>53</v>
      </c>
      <c r="D19" s="122" t="s">
        <v>51</v>
      </c>
      <c r="E19" s="77"/>
      <c r="F19" s="80"/>
      <c r="G19" s="115"/>
      <c r="H19" s="81"/>
    </row>
    <row r="20" spans="1:9" s="70" customFormat="1" ht="24" customHeight="1" thickBot="1" x14ac:dyDescent="0.4">
      <c r="A20" s="125"/>
      <c r="B20" s="126"/>
      <c r="C20" s="127" t="s">
        <v>71</v>
      </c>
      <c r="D20" s="128" t="s">
        <v>72</v>
      </c>
      <c r="E20" s="126"/>
      <c r="F20" s="129"/>
      <c r="G20" s="131"/>
      <c r="H20" s="130"/>
    </row>
    <row r="21" spans="1:9" ht="12" customHeight="1" thickBot="1" x14ac:dyDescent="0.4">
      <c r="A21" s="85" t="s">
        <v>73</v>
      </c>
      <c r="B21" s="86"/>
      <c r="C21" s="86"/>
      <c r="D21" s="86"/>
      <c r="E21" s="86"/>
      <c r="F21" s="86"/>
      <c r="G21" s="87"/>
      <c r="H21" s="88">
        <f>SUM(H14)</f>
        <v>0</v>
      </c>
    </row>
    <row r="22" spans="1:9" ht="12" customHeight="1" thickBot="1" x14ac:dyDescent="0.4">
      <c r="A22" s="85" t="s">
        <v>43</v>
      </c>
      <c r="B22" s="86"/>
      <c r="C22" s="86"/>
      <c r="D22" s="86"/>
      <c r="E22" s="86"/>
      <c r="F22" s="86"/>
      <c r="G22" s="87"/>
      <c r="H22" s="116"/>
    </row>
    <row r="23" spans="1:9" ht="12" customHeight="1" thickBot="1" x14ac:dyDescent="0.4">
      <c r="A23" s="90" t="s">
        <v>74</v>
      </c>
      <c r="B23" s="91"/>
      <c r="C23" s="91"/>
      <c r="D23" s="91"/>
      <c r="E23" s="91"/>
      <c r="F23" s="91"/>
      <c r="G23" s="91"/>
      <c r="H23" s="88">
        <f>SUM(H21:H22)</f>
        <v>0</v>
      </c>
    </row>
    <row r="24" spans="1:9" ht="36" customHeight="1" x14ac:dyDescent="0.35">
      <c r="A24" s="92" t="s">
        <v>66</v>
      </c>
      <c r="B24" s="93"/>
      <c r="C24" s="94" t="s">
        <v>132</v>
      </c>
      <c r="D24" s="95"/>
      <c r="E24" s="95"/>
      <c r="F24" s="95"/>
      <c r="G24" s="95"/>
      <c r="H24" s="96"/>
    </row>
    <row r="25" spans="1:9" ht="12" customHeight="1" x14ac:dyDescent="0.35">
      <c r="A25" s="97" t="s">
        <v>45</v>
      </c>
      <c r="B25" s="98"/>
      <c r="C25" s="99" t="s">
        <v>44</v>
      </c>
      <c r="D25" s="100"/>
      <c r="E25" s="100"/>
      <c r="F25" s="100"/>
      <c r="G25" s="100"/>
      <c r="H25" s="101"/>
    </row>
    <row r="26" spans="1:9" ht="12" customHeight="1" x14ac:dyDescent="0.35">
      <c r="A26" s="97" t="s">
        <v>14</v>
      </c>
      <c r="B26" s="98"/>
      <c r="C26" s="99" t="s">
        <v>93</v>
      </c>
      <c r="D26" s="100"/>
      <c r="E26" s="100"/>
      <c r="F26" s="100"/>
      <c r="G26" s="100"/>
      <c r="H26" s="101"/>
    </row>
    <row r="27" spans="1:9" ht="24" customHeight="1" thickBot="1" x14ac:dyDescent="0.4">
      <c r="A27" s="102" t="s">
        <v>34</v>
      </c>
      <c r="B27" s="103"/>
      <c r="C27" s="104" t="s">
        <v>35</v>
      </c>
      <c r="D27" s="105"/>
      <c r="E27" s="105"/>
      <c r="F27" s="105"/>
      <c r="G27" s="105"/>
      <c r="H27" s="106"/>
    </row>
    <row r="28" spans="1:9" s="60" customFormat="1" x14ac:dyDescent="0.35">
      <c r="A28" s="66"/>
      <c r="B28" s="66"/>
      <c r="C28" s="66"/>
      <c r="D28" s="66"/>
      <c r="E28" s="66"/>
      <c r="F28" s="66"/>
      <c r="G28" s="66"/>
      <c r="H28" s="66"/>
    </row>
    <row r="29" spans="1:9" s="60" customFormat="1" ht="12.75" customHeight="1" x14ac:dyDescent="0.35">
      <c r="A29" s="15" t="s">
        <v>60</v>
      </c>
      <c r="B29" s="15"/>
      <c r="C29" s="15"/>
      <c r="D29" s="107"/>
      <c r="E29" s="107"/>
      <c r="F29" s="16" t="s">
        <v>61</v>
      </c>
      <c r="G29" s="16"/>
      <c r="H29" s="16"/>
      <c r="I29" s="4"/>
    </row>
    <row r="30" spans="1:9" s="60" customFormat="1" ht="12.75" customHeight="1" x14ac:dyDescent="0.35">
      <c r="A30" s="117"/>
      <c r="B30" s="117"/>
      <c r="C30" s="117"/>
      <c r="D30" s="3"/>
      <c r="E30" s="3"/>
      <c r="F30" s="3"/>
      <c r="G30" s="118"/>
      <c r="H30" s="118"/>
    </row>
    <row r="31" spans="1:9" s="60" customFormat="1" ht="12.75" customHeight="1" x14ac:dyDescent="0.35">
      <c r="A31" s="108"/>
      <c r="B31" s="108"/>
      <c r="C31" s="108"/>
      <c r="D31" s="59"/>
      <c r="E31" s="59"/>
      <c r="F31" s="109"/>
      <c r="G31" s="109"/>
      <c r="H31" s="109"/>
    </row>
    <row r="32" spans="1:9" s="60" customFormat="1" ht="12.75" customHeight="1" x14ac:dyDescent="0.35">
      <c r="A32" s="108"/>
      <c r="B32" s="108"/>
      <c r="C32" s="108"/>
      <c r="D32" s="59"/>
      <c r="E32" s="59"/>
      <c r="F32" s="59"/>
      <c r="G32" s="59"/>
      <c r="H32" s="59"/>
    </row>
    <row r="33" spans="1:8" x14ac:dyDescent="0.35">
      <c r="A33" s="110"/>
      <c r="B33" s="110"/>
      <c r="C33" s="110"/>
      <c r="D33" s="110"/>
      <c r="E33" s="110"/>
      <c r="F33" s="110"/>
      <c r="G33" s="110"/>
      <c r="H33" s="110"/>
    </row>
    <row r="34" spans="1:8" ht="14.5" x14ac:dyDescent="0.35">
      <c r="A34" s="110"/>
      <c r="B34" s="110"/>
      <c r="C34" s="110"/>
      <c r="D34" s="110"/>
      <c r="E34" s="110"/>
      <c r="F34" s="110"/>
      <c r="G34" s="111"/>
      <c r="H34" s="111"/>
    </row>
    <row r="35" spans="1:8" ht="15" customHeight="1" x14ac:dyDescent="0.35">
      <c r="A35" s="110"/>
      <c r="B35" s="110"/>
      <c r="C35" s="110"/>
      <c r="D35" s="110"/>
      <c r="E35" s="110"/>
      <c r="F35" s="112"/>
      <c r="G35" s="112"/>
      <c r="H35" s="112"/>
    </row>
    <row r="36" spans="1:8" x14ac:dyDescent="0.35">
      <c r="F36" s="113"/>
      <c r="G36" s="113"/>
      <c r="H36" s="113"/>
    </row>
  </sheetData>
  <sheetProtection algorithmName="SHA-512" hashValue="AAkPv2O57baZr3jsQj32QK0cJ0Y7k2XxcqobbK6ZnsjJF62XFrchkADzHR/L5XwZ/t2vg/j4fiTYUT+Y1Hn6FQ==" saltValue="1RQcvB8ARZd/XbIqtcpD0g==" spinCount="100000" sheet="1" objects="1" scenarios="1"/>
  <protectedRanges>
    <protectedRange sqref="A31:C32" name="Raspon2_2"/>
    <protectedRange sqref="G21:G27" name="Raspon4_3"/>
  </protectedRanges>
  <mergeCells count="28">
    <mergeCell ref="A30:C30"/>
    <mergeCell ref="G30:H30"/>
    <mergeCell ref="F36:H36"/>
    <mergeCell ref="A10:H10"/>
    <mergeCell ref="A11:H11"/>
    <mergeCell ref="A26:B26"/>
    <mergeCell ref="C26:H26"/>
    <mergeCell ref="A27:B27"/>
    <mergeCell ref="C27:H27"/>
    <mergeCell ref="A29:C29"/>
    <mergeCell ref="F29:H29"/>
    <mergeCell ref="A21:G21"/>
    <mergeCell ref="A22:G22"/>
    <mergeCell ref="A23:G23"/>
    <mergeCell ref="A24:B24"/>
    <mergeCell ref="C24:H24"/>
    <mergeCell ref="A7:C7"/>
    <mergeCell ref="A9:H9"/>
    <mergeCell ref="C13:D13"/>
    <mergeCell ref="A25:B25"/>
    <mergeCell ref="C25:H25"/>
    <mergeCell ref="A14:A20"/>
    <mergeCell ref="B14:B20"/>
    <mergeCell ref="E14:E20"/>
    <mergeCell ref="F14:F20"/>
    <mergeCell ref="G14:G20"/>
    <mergeCell ref="H14:H20"/>
    <mergeCell ref="C16:C17"/>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B0FCB-BD50-4B94-9EB6-AA10CF270925}">
  <dimension ref="A1:I9"/>
  <sheetViews>
    <sheetView zoomScale="90" zoomScaleNormal="90" workbookViewId="0"/>
  </sheetViews>
  <sheetFormatPr defaultRowHeight="14.5" x14ac:dyDescent="0.35"/>
  <cols>
    <col min="1" max="16384" width="8.7265625" style="132"/>
  </cols>
  <sheetData>
    <row r="1" spans="1:9" ht="12" customHeight="1" x14ac:dyDescent="0.35"/>
    <row r="2" spans="1:9" ht="12" customHeight="1" x14ac:dyDescent="0.35"/>
    <row r="3" spans="1:9" ht="12" customHeight="1" x14ac:dyDescent="0.35"/>
    <row r="4" spans="1:9" ht="12" customHeight="1" x14ac:dyDescent="0.35"/>
    <row r="5" spans="1:9" ht="12" customHeight="1" x14ac:dyDescent="0.35"/>
    <row r="6" spans="1:9" ht="12" customHeight="1" x14ac:dyDescent="0.35"/>
    <row r="7" spans="1:9" ht="12" customHeight="1" x14ac:dyDescent="0.35">
      <c r="A7" s="49" t="s">
        <v>135</v>
      </c>
    </row>
    <row r="8" spans="1:9" ht="12" customHeight="1" x14ac:dyDescent="0.35">
      <c r="A8" s="49"/>
      <c r="B8" s="133"/>
      <c r="C8" s="133"/>
      <c r="D8" s="133"/>
      <c r="E8" s="133"/>
      <c r="F8" s="133"/>
      <c r="G8" s="133"/>
      <c r="H8" s="133"/>
      <c r="I8" s="133"/>
    </row>
    <row r="9" spans="1:9" ht="12" customHeight="1" x14ac:dyDescent="0.35">
      <c r="A9" s="49"/>
      <c r="B9" s="134" t="s">
        <v>62</v>
      </c>
      <c r="C9" s="134"/>
      <c r="D9" s="134"/>
      <c r="E9" s="134"/>
      <c r="F9" s="134"/>
      <c r="G9" s="134"/>
      <c r="H9" s="134"/>
      <c r="I9" s="134"/>
    </row>
  </sheetData>
  <sheetProtection algorithmName="SHA-512" hashValue="3hCGT69ZdJ5UV9iGZOuezE4dh7ISw8wX6xBFObRXHJHpnwOYFp5NSVowdhpBhio4BQJxTjDi6HEQljAbium4Hg==" saltValue="8KVwImsytlmnw0Tl5zRDhg==" spinCount="100000" sheet="1" objects="1" scenarios="1"/>
  <mergeCells count="1">
    <mergeCell ref="B9:I9"/>
  </mergeCells>
  <pageMargins left="0.7" right="0.7" top="0.75" bottom="0.75" header="0.3" footer="0.3"/>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6</vt:i4>
      </vt:variant>
    </vt:vector>
  </HeadingPairs>
  <TitlesOfParts>
    <vt:vector size="6" baseType="lpstr">
      <vt:lpstr>Poziv na dostavu ponude</vt:lpstr>
      <vt:lpstr>Privitak 1a.</vt:lpstr>
      <vt:lpstr>Privitak 1b.</vt:lpstr>
      <vt:lpstr>Privitak 2a.</vt:lpstr>
      <vt:lpstr>Privitak 2b.</vt:lpstr>
      <vt:lpstr>Privitak 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2024-03-11T10:52:50Z</cp:lastPrinted>
  <dcterms:created xsi:type="dcterms:W3CDTF">2015-01-15T09:53:58Z</dcterms:created>
  <dcterms:modified xsi:type="dcterms:W3CDTF">2024-03-13T14:13:30Z</dcterms:modified>
</cp:coreProperties>
</file>