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user\Desktop\Simona\2026\01 Jednostavna nabava\13 Kape za promociju i tuljci za diplome\"/>
    </mc:Choice>
  </mc:AlternateContent>
  <xr:revisionPtr revIDLastSave="0" documentId="13_ncr:1_{CEE5B999-78B4-4299-A772-E26E604C33DC}" xr6:coauthVersionLast="37" xr6:coauthVersionMax="37" xr10:uidLastSave="{00000000-0000-0000-0000-000000000000}"/>
  <bookViews>
    <workbookView xWindow="0" yWindow="0" windowWidth="28800" windowHeight="10905" activeTab="5" xr2:uid="{00000000-000D-0000-FFFF-FFFF00000000}"/>
  </bookViews>
  <sheets>
    <sheet name="Poziv na dostavu ponude" sheetId="1" r:id="rId1"/>
    <sheet name="Privitak 1a." sheetId="15" r:id="rId2"/>
    <sheet name="Privitak 1b." sheetId="13" r:id="rId3"/>
    <sheet name="Privitak 2a." sheetId="20" r:id="rId4"/>
    <sheet name="Privitak 2b." sheetId="19" r:id="rId5"/>
    <sheet name="Privitak 3." sheetId="17" r:id="rId6"/>
  </sheets>
  <calcPr calcId="179021"/>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19" l="1"/>
  <c r="H23" i="19" s="1"/>
  <c r="B46" i="20"/>
  <c r="H25" i="19" l="1"/>
  <c r="B45" i="15" l="1"/>
  <c r="H16" i="13" l="1"/>
  <c r="H21" i="13" s="1"/>
  <c r="H23" i="13" l="1"/>
</calcChain>
</file>

<file path=xl/sharedStrings.xml><?xml version="1.0" encoding="utf-8"?>
<sst xmlns="http://schemas.openxmlformats.org/spreadsheetml/2006/main" count="237" uniqueCount="145">
  <si>
    <t>1.</t>
  </si>
  <si>
    <t>Naziv:</t>
  </si>
  <si>
    <t>Sjedište:</t>
  </si>
  <si>
    <t>Tel:</t>
  </si>
  <si>
    <t>PONUDITELJ</t>
  </si>
  <si>
    <t>Adresa za dostavu pošte:</t>
  </si>
  <si>
    <t>OIB ili nacionalni identifikacijski br:</t>
  </si>
  <si>
    <t>Je li u sustavu PDV-a:</t>
  </si>
  <si>
    <t>Kontakt osoba:</t>
  </si>
  <si>
    <t>Naziv zajednice ponuditelja čiji je član:</t>
  </si>
  <si>
    <t>PODIZVODITELJ</t>
  </si>
  <si>
    <t>Predmet:</t>
  </si>
  <si>
    <t>Količina:</t>
  </si>
  <si>
    <t>Vrijednost:</t>
  </si>
  <si>
    <t>Mjesto isporuke:</t>
  </si>
  <si>
    <t>PONUDA</t>
  </si>
  <si>
    <t>Cijena ponude bez PDV-a (brojkama):</t>
  </si>
  <si>
    <t>Cijena ponude bez PDV-a (slovima):</t>
  </si>
  <si>
    <t>Iznos PDV-a (brojkama):</t>
  </si>
  <si>
    <t>Iznos PDV-a (slovima):</t>
  </si>
  <si>
    <t>Cijena ponude s PDV-om (brojkama):</t>
  </si>
  <si>
    <t>Cijena ponude s PDV-om (slovima):</t>
  </si>
  <si>
    <t xml:space="preserve">Promjenjivost cijene: </t>
  </si>
  <si>
    <t xml:space="preserve">Rok valjanosti ponude: </t>
  </si>
  <si>
    <t>TROŠKOVNIK</t>
  </si>
  <si>
    <t>POJEDINAČNA CIJENA BEZ PDV-A</t>
  </si>
  <si>
    <t>UKUPNA CIJENA BEZ PDV-A</t>
  </si>
  <si>
    <t>JEDINICA MJERE</t>
  </si>
  <si>
    <t>POZIV NA DOSTAVU PONUDE</t>
  </si>
  <si>
    <t>Poštovani,</t>
  </si>
  <si>
    <t>BR.</t>
  </si>
  <si>
    <t>STAVKA</t>
  </si>
  <si>
    <t>Postotni dio ugovora koji se daje u podugovor:</t>
  </si>
  <si>
    <t>cijena je nepromjenjiva za cijelo vrijeme trajanja ugovora</t>
  </si>
  <si>
    <t>Povrat robe neodgovarajuće količine i kvalitete:</t>
  </si>
  <si>
    <t>nakon zaprimanja, pregleda i zapisničkog utvrđivanja neodgovarajuće količine i kvalitete odmah, a kod zapakirane robe, nakon otvaranja ambalaže</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</si>
  <si>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</si>
  <si>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NARUČITELJ</t>
  </si>
  <si>
    <t>Sveučilište Sjever</t>
  </si>
  <si>
    <t>Trg Dr. Žarka Dolinara 1, 48000 Koprivnica</t>
  </si>
  <si>
    <t>IBAN:</t>
  </si>
  <si>
    <t>E-mail adresa:</t>
  </si>
  <si>
    <t>Evidencijski broj Plana nabave:</t>
  </si>
  <si>
    <t>IZNOS PDV-A:</t>
  </si>
  <si>
    <t>Rok isporuke:</t>
  </si>
  <si>
    <t>Tuljci za diplome</t>
  </si>
  <si>
    <t>karton</t>
  </si>
  <si>
    <t>Boja:</t>
  </si>
  <si>
    <t>Tisak:</t>
  </si>
  <si>
    <t>bijeli (sito)</t>
  </si>
  <si>
    <t>crveni skinplast</t>
  </si>
  <si>
    <t>Format:</t>
  </si>
  <si>
    <t>Presvlaka:</t>
  </si>
  <si>
    <t>Ponuda se sastoji od ispunjenih otključanih ružičastih ćelija Ponudbenog lista i Troškovnika u Microsoft Excelu iz privitka ovog Poziva.</t>
  </si>
  <si>
    <t>Ponuditelju je omogućeno podnošenje ponude za jednu ili obje grupe ovog postupka nabave. Ponuditelj koji dostavlja ponude za obje grupe, može dostaviti ponudu u jednoj poruci.</t>
  </si>
  <si>
    <t>Stručno povjerenstvo naručitelja:</t>
  </si>
  <si>
    <r>
      <t xml:space="preserve">1. </t>
    </r>
    <r>
      <rPr>
        <u/>
        <sz val="9"/>
        <rFont val="UniN Reg"/>
        <family val="3"/>
      </rPr>
      <t>https://www.unin.hr/category/javna_nabava/</t>
    </r>
  </si>
  <si>
    <t>PONUDBENI LIST</t>
  </si>
  <si>
    <t>Mjesto i datum sastavljanja ponude:</t>
  </si>
  <si>
    <t>Ime i prezime osobe ovlaštene za zastupanje:</t>
  </si>
  <si>
    <t>Vizual za grupu 2 - Tuljci za diplome</t>
  </si>
  <si>
    <t>U cijenu ponude bez PDV-a moraju biti uračunati svi posebni porezi, trošarine, carine i ostali troškovi, ako postoje, te popusti.</t>
  </si>
  <si>
    <t>Dostaviti:</t>
  </si>
  <si>
    <t>Materijal:</t>
  </si>
  <si>
    <t>Dostava uzoraka:</t>
  </si>
  <si>
    <t>kom.</t>
  </si>
  <si>
    <t>SPECIFIKACIJE</t>
  </si>
  <si>
    <t>promjer tuljca 6 cm</t>
  </si>
  <si>
    <t>visina tuljca 34 cm</t>
  </si>
  <si>
    <t>Vizual:</t>
  </si>
  <si>
    <t>u privitku 3. ovog Poziva na dostavu ponude</t>
  </si>
  <si>
    <t>UKUPNA CIJENA BEZ PDV-A:</t>
  </si>
  <si>
    <t>UKUPNA CIJENA S PDV-OM:</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</si>
  <si>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</si>
  <si>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</si>
  <si>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</si>
  <si>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</si>
  <si>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</si>
  <si>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</si>
  <si>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</si>
  <si>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</si>
  <si>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</si>
  <si>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</si>
  <si>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</si>
  <si>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</si>
  <si>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7. ako se izmjenom ne povećava značajno opseg ugovora kao i</t>
  </si>
  <si>
    <t>Član zajednice ponuditelja koji je ovlašten za komunikaciju s naručiteljem:</t>
  </si>
  <si>
    <t>Kape za promociju i tuljci za diplome</t>
  </si>
  <si>
    <t>crvena (točnu nijansu boje odabrani ponuditelj obvezan je usuglasiti s naručiteljem)</t>
  </si>
  <si>
    <t>1. kape za promociju i</t>
  </si>
  <si>
    <t>Ugovor će se sklopiti posebno za svaku grupu predmeta nabave. Ako je ponuda istog ponuditelja odabrana u obje grupe, s tim ponuditeljem sklopit će se 1 ugovor za obje grupe.</t>
  </si>
  <si>
    <t>Grupa 1 - Kape za promociju</t>
  </si>
  <si>
    <t>Grupa 2 - Tuljci za diplome</t>
  </si>
  <si>
    <t>GRUPA 1 - KAPE ZA PROMOCIJU</t>
  </si>
  <si>
    <t>GRUPA 2 - TULJCI ZA DIPLOME</t>
  </si>
  <si>
    <t>luksuzna resa što visi na kapi u raznim bojama i nijansama</t>
  </si>
  <si>
    <t>zaštitni omot za svaku kapu</t>
  </si>
  <si>
    <t>Akademska kapa</t>
  </si>
  <si>
    <t>prati liniju glave i ima ušivene gumice sa strane</t>
  </si>
  <si>
    <t>izrađena od mata ili satena sjaj tkanine, u boji prema izboru</t>
  </si>
  <si>
    <t>izrađena od visokokvalitetne mat tkanine u tamnoplavoj boji</t>
  </si>
  <si>
    <t>Sveučilište Sjever, Sveučilišni centar Varaždin, Odsjek za prijediplomske i diplomske studije, 104. brigade 3, 42000 Varaždin</t>
  </si>
  <si>
    <t>• gospodarskim subjektima</t>
  </si>
  <si>
    <t>2. tuljci za diplome,</t>
  </si>
  <si>
    <t>na koju se ne primjenjuje Zakon o javnoj nabavi (NN 120/16. i 114/22.).</t>
  </si>
  <si>
    <t>Kriterij za odabir ponude je najniža cijena. Cijena ponude ne smije biti viša od procijenjene vrijednosti nabave:</t>
  </si>
  <si>
    <r>
      <t xml:space="preserve">1. kapa za promociju u iznosu od </t>
    </r>
    <r>
      <rPr>
        <u/>
        <sz val="9"/>
        <rFont val="UniN Reg"/>
        <family val="3"/>
      </rPr>
      <t>7.500,00 €</t>
    </r>
    <r>
      <rPr>
        <sz val="9"/>
        <rFont val="UniN Reg"/>
        <family val="3"/>
      </rPr>
      <t xml:space="preserve"> bez PDV-a i</t>
    </r>
  </si>
  <si>
    <r>
      <t xml:space="preserve">2. tuljaca za diplome u iznosu od </t>
    </r>
    <r>
      <rPr>
        <u/>
        <sz val="9"/>
        <rFont val="UniN Reg"/>
        <family val="3"/>
      </rPr>
      <t>2.500,00 €</t>
    </r>
    <r>
      <rPr>
        <sz val="9"/>
        <rFont val="UniN Reg"/>
        <family val="3"/>
      </rPr>
      <t xml:space="preserve"> bez PDV-a,</t>
    </r>
  </si>
  <si>
    <t>Rok plaćanja je do 15 dana od dana zaprimanja računa nakon isporuke robe.</t>
  </si>
  <si>
    <t>2-4. Stručnom povjerenstvu naručitelja</t>
  </si>
  <si>
    <t>5. Pismohrana</t>
  </si>
  <si>
    <t>Privitak 1a.</t>
  </si>
  <si>
    <t>do 60 dana od dana otvaranja ponuda</t>
  </si>
  <si>
    <r>
      <t xml:space="preserve"> </t>
    </r>
    <r>
      <rPr>
        <sz val="9"/>
        <rFont val="UniN Reg"/>
        <family val="3"/>
      </rPr>
      <t>OKVIRNA KOLIČINA</t>
    </r>
  </si>
  <si>
    <t>Privitak 2a.</t>
  </si>
  <si>
    <t>Privitak 3.</t>
  </si>
  <si>
    <t>Odjel za financijsko poslovanje, računovodstvo i nabavu</t>
  </si>
  <si>
    <t>Odsjek za nabavu i ugovaranje</t>
  </si>
  <si>
    <t xml:space="preserve">                        Sveučilište Sjever</t>
  </si>
  <si>
    <t xml:space="preserve">                       Odjel za financijsko poslovanje, računovodstvo i nabavu</t>
  </si>
  <si>
    <t xml:space="preserve">                       Odsjek za nabavu i ugovaranje</t>
  </si>
  <si>
    <t>Privitak 1b.</t>
  </si>
  <si>
    <t>Privitak 2b.</t>
  </si>
  <si>
    <t>J 2026/36</t>
  </si>
  <si>
    <r>
      <t>Daria Duždević Rukelj, dipl.iur.</t>
    </r>
    <r>
      <rPr>
        <sz val="9"/>
        <rFont val="UniN Reg"/>
        <family val="3"/>
      </rPr>
      <t>, v. r.</t>
    </r>
  </si>
  <si>
    <r>
      <t>Simona Hutinec, mag.oec.</t>
    </r>
    <r>
      <rPr>
        <sz val="9"/>
        <rFont val="UniN Reg"/>
        <family val="3"/>
      </rPr>
      <t>, v. r.</t>
    </r>
  </si>
  <si>
    <r>
      <t xml:space="preserve">Na adrese </t>
    </r>
    <r>
      <rPr>
        <u/>
        <sz val="9"/>
        <rFont val="UniN Reg"/>
        <family val="3"/>
      </rPr>
      <t>dmarkovinovic@unin.hr, ddrukelj@unin.hr, shutinec@unin.hr</t>
    </r>
    <r>
      <rPr>
        <sz val="9"/>
        <rFont val="UniN Reg"/>
        <family val="3"/>
      </rPr>
      <t xml:space="preserve"> i </t>
    </r>
    <r>
      <rPr>
        <u/>
        <sz val="9"/>
        <rFont val="UniN Reg"/>
        <family val="3"/>
      </rPr>
      <t>nevena.darabos@unin.hr</t>
    </r>
    <r>
      <rPr>
        <sz val="9"/>
        <rFont val="UniN Reg"/>
        <family val="3"/>
      </rPr>
      <t xml:space="preserve"> u istoj poruci dostavlja se:</t>
    </r>
  </si>
  <si>
    <t>KLASA: 406-01/25-01/23</t>
  </si>
  <si>
    <t>UR. BROJ: 2186-0336-08/2-25-2</t>
  </si>
  <si>
    <t>6. ako se izmjenom ne mijenja ekonomsku ravnotežu ugovora u korist ugovaratelja na način koji nije predviđen prvotnim ugovorom;</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</si>
  <si>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</si>
  <si>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r>
      <t xml:space="preserve">izv. prof. dr. sc. Danko Markovinović, </t>
    </r>
    <r>
      <rPr>
        <sz val="9"/>
        <rFont val="UniN Reg"/>
        <family val="3"/>
      </rPr>
      <t>v.r.</t>
    </r>
  </si>
  <si>
    <t>U POSTUPKU NABAVE KAPA ZA PROMOCIJU I TULJACA ZA DIPLOME ZA SVEUČILIŠTE SJEVER</t>
  </si>
  <si>
    <t>30 kalendarskih dana od dana sklapanja Ugovora</t>
  </si>
  <si>
    <t>a s odabranim ponuditeljem sklopit će se ugovor na razdoblje do 30 kalendarskih dana od dana sklapanja ugovora.</t>
  </si>
  <si>
    <t>Varaždin, 3. travanj 2026.</t>
  </si>
  <si>
    <r>
      <t xml:space="preserve">Ukoliko će postojati potreba, naručitelj će, radi uvida u kvalitetu ponuđenih proizvoda, od najpovoljnijeg ponuditelja zatražiti dostavu uzorka robe (1 kom.). Dostavljeni uzorak neće se vraćati. Uzorak se dostavlja u zatvorenoj omotnici, neposredno ili preporučeno poštom, a na omotnici mora biti naznačeno: </t>
    </r>
    <r>
      <rPr>
        <sz val="9"/>
        <rFont val="Calibri"/>
        <family val="2"/>
      </rPr>
      <t>«</t>
    </r>
    <r>
      <rPr>
        <sz val="9"/>
        <rFont val="UniN Reg"/>
        <family val="3"/>
      </rPr>
      <t>Sveučilište Sjever, Odsjek za nabavu i ugovaranje, Jurja Križanića 31b, 42000 Varaždin, ev. br. plana nabave: J 2026/36, Uzorak, NE OTVARAJ!</t>
    </r>
    <r>
      <rPr>
        <sz val="9"/>
        <rFont val="Calibri"/>
        <family val="2"/>
      </rPr>
      <t>»</t>
    </r>
    <r>
      <rPr>
        <sz val="9"/>
        <rFont val="UniN Reg"/>
        <family val="3"/>
      </rPr>
      <t>.</t>
    </r>
  </si>
  <si>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</si>
  <si>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</si>
  <si>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</si>
  <si>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r>
      <t xml:space="preserve">1. novčanog pologa uplaćenog na IBAN naručitelja HR4923900011101386168 kod </t>
    </r>
    <r>
      <rPr>
        <i/>
        <sz val="9"/>
        <rFont val="UniN Reg"/>
        <family val="3"/>
      </rPr>
      <t xml:space="preserve">Hrvatske poštanske banke d.d. Zagreb </t>
    </r>
    <r>
      <rPr>
        <sz val="9"/>
        <rFont val="UniN Reg"/>
        <family val="3"/>
      </rPr>
      <t>s modelom «HR00», pozivom na br. «OIB uplatitelja» i opisom plaćanja «Jamstvo za uredno ispunjenje Ugovora – J 2026/36» ili</t>
    </r>
  </si>
  <si>
    <t>1. zahtjev za pojašnjenjem ovog Poziva i njegovih privitaka do: 8. travnja 2026. do 12:00 h, a</t>
  </si>
  <si>
    <r>
      <t xml:space="preserve">Nevena Daraboš, univ.spec.oec., </t>
    </r>
    <r>
      <rPr>
        <sz val="9"/>
        <rFont val="UniN Reg"/>
        <family val="3"/>
      </rPr>
      <t>v. r.</t>
    </r>
  </si>
  <si>
    <t>2. ponudu 10. travnja 2026. u roku od 9:00-10:00 h.</t>
  </si>
  <si>
    <t>Sveučilište Sjever (u nastavku: naručitelj), poziva Vas da dostavite ponudu u postupku jednostavne nabave kapa za promociju i tuljaca za diplome podijeljenih na grupe: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</si>
</sst>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2C1A]"/>
  </numFmts>
  <fonts count="26" x14ac:knownFonts="1">
    <font>
      <sz val="11"/>
      <color theme="1"/>
      <name val="Calibri"/>
      <family val="2"/>
      <charset val="238"/>
      <scheme val="minor"/>
    </font>
    <font>
      <sz val="10"/>
      <name val="UniN Reg"/>
      <family val="3"/>
    </font>
    <font>
      <sz val="9"/>
      <name val="UniN Reg"/>
      <family val="3"/>
    </font>
    <font>
      <b/>
      <sz val="9"/>
      <name val="UniN Reg"/>
      <family val="3"/>
    </font>
    <font>
      <sz val="9"/>
      <name val="UniN Reg"/>
      <family val="3"/>
      <charset val="238"/>
    </font>
    <font>
      <u/>
      <sz val="9"/>
      <name val="UniN Reg"/>
      <family val="3"/>
    </font>
    <font>
      <sz val="9"/>
      <name val="Times New Roman"/>
      <family val="1"/>
      <charset val="238"/>
    </font>
    <font>
      <sz val="22"/>
      <name val="UniN Reg"/>
      <family val="3"/>
    </font>
    <font>
      <sz val="10"/>
      <name val="Times New Roman"/>
      <family val="1"/>
      <charset val="238"/>
    </font>
    <font>
      <sz val="10"/>
      <name val="Calibri"/>
      <family val="2"/>
      <charset val="238"/>
      <scheme val="minor"/>
    </font>
    <font>
      <sz val="9"/>
      <name val="Calibri"/>
      <family val="2"/>
      <charset val="238"/>
      <scheme val="minor"/>
    </font>
    <font>
      <sz val="13.5"/>
      <name val="Calibri"/>
      <family val="2"/>
      <charset val="238"/>
      <scheme val="minor"/>
    </font>
    <font>
      <sz val="10"/>
      <name val="UniN Reg"/>
      <family val="3"/>
      <charset val="238"/>
    </font>
    <font>
      <sz val="15"/>
      <name val="Times New Roman"/>
      <family val="1"/>
      <charset val="238"/>
    </font>
    <font>
      <b/>
      <sz val="9"/>
      <name val="UniN Reg"/>
      <family val="3"/>
      <charset val="238"/>
    </font>
    <font>
      <sz val="11"/>
      <name val="UniN Reg"/>
      <family val="3"/>
      <charset val="238"/>
    </font>
    <font>
      <sz val="7"/>
      <name val="UniN Reg"/>
      <family val="3"/>
      <charset val="238"/>
    </font>
    <font>
      <sz val="11"/>
      <name val="Calibri"/>
      <family val="2"/>
      <charset val="238"/>
      <scheme val="minor"/>
    </font>
    <font>
      <b/>
      <i/>
      <sz val="12"/>
      <color rgb="FFC00000"/>
      <name val="UniN Reg"/>
      <family val="3"/>
    </font>
    <font>
      <sz val="9"/>
      <color theme="1"/>
      <name val="UniN Reg"/>
      <family val="3"/>
    </font>
    <font>
      <b/>
      <sz val="13.5"/>
      <color rgb="FFC00000"/>
      <name val="UniN Reg"/>
      <family val="3"/>
    </font>
    <font>
      <b/>
      <sz val="15"/>
      <color rgb="FFC00000"/>
      <name val="UniN Reg"/>
      <family val="3"/>
    </font>
    <font>
      <b/>
      <sz val="9"/>
      <color rgb="FFC00000"/>
      <name val="UniN Reg"/>
      <family val="3"/>
    </font>
    <font>
      <b/>
      <sz val="10"/>
      <color rgb="FFC00000"/>
      <name val="UniN Reg"/>
      <family val="3"/>
    </font>
    <font>
      <sz val="9"/>
      <name val="Calibri"/>
      <family val="2"/>
    </font>
    <font>
      <i/>
      <sz val="9"/>
      <name val="UniN Reg"/>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6E7E6"/>
        <bgColor indexed="64"/>
      </patternFill>
    </fill>
    <fill>
      <patternFill patternType="solid">
        <fgColor rgb="FFF7EAE9"/>
        <bgColor indexed="64"/>
      </patternFill>
    </fill>
  </fills>
  <borders count="4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6">
    <xf numFmtId="0" fontId="0" fillId="0" borderId="0" xfId="0"/>
    <xf numFmtId="0" fontId="2" fillId="0" borderId="0" xfId="0" applyFont="1" applyFill="1" applyAlignment="1">
      <alignment horizontal="right" vertical="center"/>
    </xf>
    <xf numFmtId="0" fontId="6" fillId="0" borderId="0" xfId="0" applyFont="1" applyAlignment="1">
      <alignment horizontal="center" vertical="center"/>
    </xf>
    <xf numFmtId="0" fontId="4" fillId="0" borderId="0" xfId="0" applyFont="1" applyAlignment="1">
      <alignment vertical="center" wrapText="1"/>
    </xf>
    <xf numFmtId="164" fontId="2" fillId="2" borderId="2"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7"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justify" vertical="justify" wrapText="1"/>
    </xf>
    <xf numFmtId="0" fontId="8" fillId="0" borderId="0" xfId="0" applyFont="1" applyFill="1" applyAlignment="1">
      <alignment vertical="center"/>
    </xf>
    <xf numFmtId="0" fontId="6" fillId="0" borderId="0" xfId="0" applyFont="1" applyFill="1" applyAlignment="1">
      <alignment vertical="center"/>
    </xf>
    <xf numFmtId="0" fontId="2" fillId="0" borderId="0" xfId="0" applyFont="1" applyFill="1" applyAlignment="1">
      <alignment horizontal="justify" vertical="justify"/>
    </xf>
    <xf numFmtId="0" fontId="8" fillId="0" borderId="0" xfId="0" applyFont="1" applyFill="1" applyAlignment="1">
      <alignment horizontal="left" vertical="center"/>
    </xf>
    <xf numFmtId="0" fontId="2" fillId="0" borderId="0" xfId="0" applyFont="1" applyFill="1" applyAlignment="1">
      <alignment horizontal="justify" vertical="center" wrapText="1"/>
    </xf>
    <xf numFmtId="0" fontId="2" fillId="0" borderId="0" xfId="0" applyFont="1" applyFill="1" applyAlignment="1">
      <alignment horizontal="left" vertical="center" wrapText="1"/>
    </xf>
    <xf numFmtId="0" fontId="8" fillId="0" borderId="0" xfId="0" applyFont="1" applyFill="1" applyAlignment="1">
      <alignment horizontal="justify" vertical="justify" wrapText="1"/>
    </xf>
    <xf numFmtId="0" fontId="9" fillId="0" borderId="0" xfId="0" applyFont="1" applyFill="1" applyAlignment="1">
      <alignment vertical="center"/>
    </xf>
    <xf numFmtId="0" fontId="2" fillId="0" borderId="0" xfId="0" applyFont="1" applyAlignment="1">
      <alignment horizontal="left" vertical="top" wrapText="1"/>
    </xf>
    <xf numFmtId="0" fontId="2" fillId="0" borderId="0" xfId="0" applyFont="1" applyAlignment="1">
      <alignment horizontal="center" vertical="center" wrapText="1"/>
    </xf>
    <xf numFmtId="0" fontId="10" fillId="0" borderId="0" xfId="0" applyFont="1"/>
    <xf numFmtId="0" fontId="11" fillId="0" borderId="0" xfId="0" applyFont="1"/>
    <xf numFmtId="0" fontId="2" fillId="0" borderId="2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0" borderId="0" xfId="0" applyFont="1"/>
    <xf numFmtId="0" fontId="2" fillId="0" borderId="0" xfId="0" applyFont="1" applyAlignment="1">
      <alignment horizontal="right" wrapText="1"/>
    </xf>
    <xf numFmtId="0" fontId="12" fillId="0" borderId="0" xfId="0" applyFont="1" applyFill="1" applyAlignment="1">
      <alignment horizontal="center" vertical="center"/>
    </xf>
    <xf numFmtId="0" fontId="8" fillId="0" borderId="0" xfId="0" applyFont="1" applyFill="1" applyAlignment="1">
      <alignment horizontal="center" vertical="center"/>
    </xf>
    <xf numFmtId="0" fontId="12" fillId="0" borderId="0" xfId="0" applyFont="1" applyFill="1" applyAlignment="1">
      <alignment horizontal="left" vertical="center"/>
    </xf>
    <xf numFmtId="0" fontId="13" fillId="0" borderId="0" xfId="0" applyFont="1" applyFill="1" applyAlignment="1">
      <alignment horizontal="center" vertical="center"/>
    </xf>
    <xf numFmtId="0" fontId="4" fillId="0" borderId="0" xfId="0" applyFont="1" applyFill="1" applyAlignment="1">
      <alignment horizontal="center" vertical="center"/>
    </xf>
    <xf numFmtId="0" fontId="4" fillId="3" borderId="23" xfId="0" applyFont="1" applyFill="1" applyBorder="1" applyAlignment="1">
      <alignment horizontal="center" vertical="center" wrapText="1"/>
    </xf>
    <xf numFmtId="0" fontId="8" fillId="0" borderId="0" xfId="0" applyFont="1" applyAlignment="1">
      <alignment horizontal="center" vertical="center" wrapText="1"/>
    </xf>
    <xf numFmtId="164" fontId="4" fillId="0" borderId="22" xfId="0" applyNumberFormat="1" applyFont="1" applyBorder="1" applyAlignment="1">
      <alignment horizontal="center" vertical="center" wrapText="1"/>
    </xf>
    <xf numFmtId="0" fontId="8" fillId="0" borderId="0" xfId="0" applyFont="1" applyAlignment="1">
      <alignment horizontal="center" vertical="center"/>
    </xf>
    <xf numFmtId="0" fontId="6" fillId="0" borderId="0" xfId="0" applyFont="1" applyFill="1" applyAlignment="1">
      <alignment horizontal="center" vertical="center"/>
    </xf>
    <xf numFmtId="0" fontId="12" fillId="0" borderId="0" xfId="0" applyFont="1" applyFill="1" applyAlignment="1">
      <alignment horizontal="left" vertical="center" wrapText="1"/>
    </xf>
    <xf numFmtId="0" fontId="12" fillId="0" borderId="0" xfId="0" applyFont="1" applyFill="1" applyAlignment="1">
      <alignment vertical="center"/>
    </xf>
    <xf numFmtId="0" fontId="12" fillId="0" borderId="0" xfId="0" applyFont="1" applyAlignment="1">
      <alignment horizontal="center" vertical="center"/>
    </xf>
    <xf numFmtId="0" fontId="15" fillId="0" borderId="0" xfId="0" applyFont="1" applyAlignment="1">
      <alignment horizontal="right"/>
    </xf>
    <xf numFmtId="0" fontId="16" fillId="0" borderId="0" xfId="0" applyFont="1" applyAlignment="1">
      <alignment vertical="center" wrapText="1"/>
    </xf>
    <xf numFmtId="0" fontId="17" fillId="0" borderId="0" xfId="0" applyFont="1"/>
    <xf numFmtId="0" fontId="1" fillId="0" borderId="0" xfId="0" applyFont="1" applyAlignment="1">
      <alignment horizont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18" fillId="0" borderId="0" xfId="0" applyFont="1" applyAlignment="1">
      <alignment vertical="center"/>
    </xf>
    <xf numFmtId="0" fontId="18" fillId="0" borderId="0" xfId="0" applyFont="1"/>
    <xf numFmtId="0" fontId="18" fillId="0" borderId="0" xfId="0" applyFont="1" applyAlignment="1">
      <alignment horizontal="left" indent="1"/>
    </xf>
    <xf numFmtId="0" fontId="18" fillId="0" borderId="0" xfId="0" applyFont="1" applyAlignment="1">
      <alignment horizontal="left" indent="4"/>
    </xf>
    <xf numFmtId="0" fontId="10" fillId="0" borderId="0" xfId="0" applyFont="1" applyAlignment="1">
      <alignment horizontal="left" indent="4"/>
    </xf>
    <xf numFmtId="0" fontId="18" fillId="0" borderId="0" xfId="0" applyFont="1" applyAlignment="1">
      <alignment horizontal="left" vertical="center" indent="1"/>
    </xf>
    <xf numFmtId="0" fontId="18" fillId="0" borderId="0" xfId="0" applyFont="1" applyAlignment="1">
      <alignment horizontal="left" vertical="center" indent="11"/>
    </xf>
    <xf numFmtId="0" fontId="18" fillId="0" borderId="0" xfId="0" applyFont="1" applyAlignment="1">
      <alignment horizontal="left" indent="12"/>
    </xf>
    <xf numFmtId="0" fontId="18" fillId="0" borderId="0" xfId="0" applyFont="1" applyAlignment="1">
      <alignment horizontal="left" vertical="center" indent="12"/>
    </xf>
    <xf numFmtId="0" fontId="18" fillId="0" borderId="0" xfId="0" applyFont="1" applyAlignment="1">
      <alignment horizontal="left" vertical="center"/>
    </xf>
    <xf numFmtId="0" fontId="3" fillId="0" borderId="0" xfId="0" applyFont="1" applyAlignment="1">
      <alignment horizontal="right" vertical="center"/>
    </xf>
    <xf numFmtId="0" fontId="2" fillId="0" borderId="0" xfId="0" applyFont="1" applyAlignment="1">
      <alignment vertical="center"/>
    </xf>
    <xf numFmtId="0" fontId="2" fillId="0" borderId="0" xfId="0" applyFont="1" applyFill="1" applyAlignment="1">
      <alignment vertical="center"/>
    </xf>
    <xf numFmtId="0" fontId="19" fillId="0" borderId="6" xfId="0" applyFont="1" applyBorder="1" applyAlignment="1">
      <alignment horizontal="center" vertical="center" wrapText="1"/>
    </xf>
    <xf numFmtId="0" fontId="23" fillId="0" borderId="0" xfId="0" applyFont="1" applyFill="1" applyAlignment="1">
      <alignment horizontal="center" vertical="center"/>
    </xf>
    <xf numFmtId="0" fontId="23" fillId="0" borderId="0" xfId="0" applyFont="1" applyFill="1" applyAlignment="1">
      <alignment horizontal="left" vertical="center"/>
    </xf>
    <xf numFmtId="0" fontId="22" fillId="0" borderId="0" xfId="0" applyFont="1"/>
    <xf numFmtId="0" fontId="2" fillId="0" borderId="0" xfId="0" applyFont="1" applyFill="1" applyAlignment="1">
      <alignment horizontal="left" vertical="center"/>
    </xf>
    <xf numFmtId="0" fontId="22" fillId="0" borderId="0" xfId="0" applyFont="1" applyAlignment="1">
      <alignment horizontal="left" vertical="top" wrapText="1"/>
    </xf>
    <xf numFmtId="0" fontId="4" fillId="0" borderId="39" xfId="0" applyFont="1" applyFill="1" applyBorder="1" applyAlignment="1">
      <alignment horizontal="center" vertical="center" wrapText="1"/>
    </xf>
    <xf numFmtId="0" fontId="4" fillId="0" borderId="39" xfId="0" applyFont="1" applyFill="1" applyBorder="1" applyAlignment="1">
      <alignment horizontal="justify"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horizontal="justify" vertical="center" wrapText="1"/>
    </xf>
    <xf numFmtId="0" fontId="4" fillId="0" borderId="11" xfId="0" applyFont="1" applyFill="1" applyBorder="1" applyAlignment="1">
      <alignment horizontal="center" vertical="center" wrapText="1"/>
    </xf>
    <xf numFmtId="0" fontId="4" fillId="0" borderId="11" xfId="0" applyFont="1" applyFill="1" applyBorder="1" applyAlignment="1">
      <alignment horizontal="justify" vertical="center" wrapText="1"/>
    </xf>
    <xf numFmtId="0" fontId="3" fillId="5" borderId="0" xfId="0" applyFont="1" applyFill="1" applyAlignment="1" applyProtection="1">
      <alignment horizontal="right"/>
      <protection locked="0"/>
    </xf>
    <xf numFmtId="0" fontId="2" fillId="5" borderId="0" xfId="0" applyFont="1" applyFill="1" applyAlignment="1" applyProtection="1">
      <alignment horizontal="left"/>
      <protection locked="0"/>
    </xf>
    <xf numFmtId="0" fontId="2" fillId="5" borderId="2" xfId="0" applyFont="1" applyFill="1" applyBorder="1" applyAlignment="1" applyProtection="1">
      <alignment horizontal="center" vertical="center" wrapText="1"/>
      <protection locked="0"/>
    </xf>
    <xf numFmtId="165" fontId="2" fillId="5" borderId="2" xfId="0" applyNumberFormat="1" applyFont="1" applyFill="1" applyBorder="1" applyAlignment="1" applyProtection="1">
      <alignment horizontal="center" vertical="center" wrapText="1"/>
      <protection locked="0"/>
    </xf>
    <xf numFmtId="0" fontId="2" fillId="5" borderId="6"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164" fontId="4" fillId="4" borderId="22" xfId="0" applyNumberFormat="1"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xf>
    <xf numFmtId="0" fontId="2" fillId="0" borderId="0" xfId="0" applyFont="1" applyAlignment="1">
      <alignment horizontal="justify" vertical="justify"/>
    </xf>
    <xf numFmtId="0" fontId="2" fillId="0" borderId="0" xfId="0" applyFont="1" applyFill="1" applyAlignment="1">
      <alignment horizontal="left" vertical="center"/>
    </xf>
    <xf numFmtId="0" fontId="2" fillId="0" borderId="0" xfId="0" applyFont="1" applyAlignment="1">
      <alignment horizontal="justify" vertical="center" wrapText="1"/>
    </xf>
    <xf numFmtId="0" fontId="2" fillId="0" borderId="0" xfId="0" applyFont="1" applyFill="1" applyAlignment="1">
      <alignment horizontal="justify" vertical="center" wrapText="1"/>
    </xf>
    <xf numFmtId="0" fontId="20" fillId="0" borderId="0" xfId="0" applyFont="1" applyFill="1" applyAlignment="1">
      <alignment horizontal="center" vertical="center"/>
    </xf>
    <xf numFmtId="0" fontId="2" fillId="0" borderId="0" xfId="0" applyFont="1" applyFill="1" applyAlignment="1">
      <alignment horizontal="justify" vertical="justify" wrapText="1"/>
    </xf>
    <xf numFmtId="0" fontId="2" fillId="0" borderId="0" xfId="0" applyFont="1" applyFill="1" applyAlignment="1">
      <alignment horizontal="left" vertical="justify" wrapText="1"/>
    </xf>
    <xf numFmtId="0" fontId="4" fillId="0" borderId="0" xfId="0" applyFont="1" applyFill="1" applyAlignment="1">
      <alignment horizontal="justify" vertical="justify" wrapText="1"/>
    </xf>
    <xf numFmtId="0" fontId="2" fillId="0" borderId="0" xfId="0" applyFont="1" applyFill="1" applyAlignment="1">
      <alignment horizontal="left" vertical="center" wrapText="1"/>
    </xf>
    <xf numFmtId="0" fontId="2" fillId="0" borderId="0" xfId="0" applyFont="1" applyAlignment="1">
      <alignment horizontal="justify" vertical="center"/>
    </xf>
    <xf numFmtId="0" fontId="2" fillId="0" borderId="0" xfId="0" applyFont="1" applyFill="1" applyAlignment="1">
      <alignment vertical="center"/>
    </xf>
    <xf numFmtId="0" fontId="2" fillId="0" borderId="0" xfId="0" applyFont="1" applyFill="1" applyAlignment="1">
      <alignment horizontal="justify" vertical="center"/>
    </xf>
    <xf numFmtId="0" fontId="18" fillId="0" borderId="0" xfId="0" applyFont="1" applyAlignment="1">
      <alignment horizontal="left" vertical="center" indent="4"/>
    </xf>
    <xf numFmtId="0" fontId="2" fillId="0" borderId="28" xfId="0" applyFont="1" applyBorder="1" applyAlignment="1">
      <alignment horizontal="center" vertical="center" wrapText="1"/>
    </xf>
    <xf numFmtId="0" fontId="2" fillId="0" borderId="5" xfId="0" applyFont="1" applyBorder="1" applyAlignment="1">
      <alignment horizontal="center" vertical="center" wrapText="1"/>
    </xf>
    <xf numFmtId="0" fontId="20" fillId="0" borderId="0" xfId="0" applyFont="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4" fillId="4" borderId="0" xfId="0" applyFont="1" applyFill="1" applyAlignment="1" applyProtection="1">
      <alignment horizontal="right" vertical="center"/>
      <protection locked="0"/>
    </xf>
    <xf numFmtId="0" fontId="4" fillId="0" borderId="0" xfId="0" applyFont="1" applyAlignment="1">
      <alignment horizontal="left"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4" xfId="0" applyFont="1" applyFill="1" applyBorder="1" applyAlignment="1">
      <alignment horizontal="justify" vertical="center" wrapText="1"/>
    </xf>
    <xf numFmtId="0" fontId="4" fillId="3" borderId="35" xfId="0" applyFont="1" applyFill="1" applyBorder="1" applyAlignment="1">
      <alignment horizontal="justify" vertical="center" wrapText="1"/>
    </xf>
    <xf numFmtId="0" fontId="4" fillId="3" borderId="36" xfId="0" applyFont="1" applyFill="1" applyBorder="1" applyAlignment="1">
      <alignment horizontal="justify" vertical="center" wrapText="1"/>
    </xf>
    <xf numFmtId="0" fontId="22" fillId="0" borderId="0" xfId="0" applyFont="1" applyFill="1" applyAlignment="1">
      <alignment horizontal="left" vertical="center"/>
    </xf>
    <xf numFmtId="0" fontId="21" fillId="0" borderId="0" xfId="0" applyFont="1" applyFill="1" applyAlignment="1">
      <alignment horizontal="center" vertical="center"/>
    </xf>
    <xf numFmtId="0" fontId="22" fillId="0" borderId="0" xfId="0" applyFont="1" applyFill="1" applyAlignment="1">
      <alignment horizontal="center" vertical="center"/>
    </xf>
    <xf numFmtId="0" fontId="8" fillId="0" borderId="0" xfId="0" applyFont="1" applyAlignment="1">
      <alignment horizontal="right" vertical="center"/>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3" borderId="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6"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4" borderId="0" xfId="0" applyFont="1" applyFill="1" applyAlignment="1" applyProtection="1">
      <alignment horizontal="left" vertical="center"/>
      <protection locked="0"/>
    </xf>
    <xf numFmtId="0" fontId="4" fillId="0" borderId="0" xfId="0" applyFont="1" applyAlignment="1">
      <alignment horizontal="right" vertical="center" wrapText="1"/>
    </xf>
    <xf numFmtId="0" fontId="4" fillId="3" borderId="37"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0" borderId="39" xfId="0" applyFont="1" applyFill="1" applyBorder="1" applyAlignment="1">
      <alignment horizontal="justify" vertical="justify" wrapText="1"/>
    </xf>
    <xf numFmtId="3" fontId="4" fillId="0" borderId="40" xfId="0" applyNumberFormat="1" applyFont="1" applyFill="1" applyBorder="1" applyAlignment="1">
      <alignment horizontal="center" vertical="center" wrapText="1"/>
    </xf>
    <xf numFmtId="3" fontId="4" fillId="0" borderId="25" xfId="0" applyNumberFormat="1" applyFont="1" applyFill="1" applyBorder="1" applyAlignment="1">
      <alignment horizontal="center" vertical="center" wrapText="1"/>
    </xf>
    <xf numFmtId="165" fontId="4" fillId="4" borderId="40" xfId="0" applyNumberFormat="1" applyFont="1" applyFill="1" applyBorder="1" applyAlignment="1" applyProtection="1">
      <alignment horizontal="center" vertical="center" wrapText="1"/>
      <protection locked="0"/>
    </xf>
    <xf numFmtId="165" fontId="4" fillId="4" borderId="25" xfId="0" applyNumberFormat="1" applyFont="1" applyFill="1" applyBorder="1" applyAlignment="1" applyProtection="1">
      <alignment horizontal="center" vertical="center" wrapText="1"/>
      <protection locked="0"/>
    </xf>
    <xf numFmtId="165" fontId="4" fillId="0" borderId="41" xfId="0" applyNumberFormat="1" applyFont="1" applyFill="1" applyBorder="1" applyAlignment="1">
      <alignment horizontal="center" vertical="center" wrapText="1"/>
    </xf>
    <xf numFmtId="165" fontId="4" fillId="0" borderId="42" xfId="0" applyNumberFormat="1"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12" xfId="0" applyFont="1" applyFill="1" applyBorder="1" applyAlignment="1">
      <alignment horizontal="justify" vertical="justify" wrapText="1"/>
    </xf>
    <xf numFmtId="0" fontId="4" fillId="0" borderId="16" xfId="0" applyFont="1" applyFill="1" applyBorder="1" applyAlignment="1">
      <alignment horizontal="justify" vertical="justify" wrapText="1"/>
    </xf>
    <xf numFmtId="0" fontId="4" fillId="0" borderId="17" xfId="0" applyFont="1" applyFill="1" applyBorder="1" applyAlignment="1">
      <alignment horizontal="justify" vertical="justify" wrapText="1"/>
    </xf>
    <xf numFmtId="0" fontId="4" fillId="0" borderId="40"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5" xfId="0" applyFont="1" applyFill="1" applyBorder="1" applyAlignment="1">
      <alignment horizontal="justify" vertical="justify"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3" fontId="4" fillId="0" borderId="31" xfId="0" applyNumberFormat="1" applyFont="1" applyFill="1" applyBorder="1" applyAlignment="1">
      <alignment horizontal="center" vertical="center" wrapText="1"/>
    </xf>
    <xf numFmtId="165" fontId="4" fillId="4" borderId="31" xfId="0" applyNumberFormat="1" applyFont="1" applyFill="1" applyBorder="1" applyAlignment="1" applyProtection="1">
      <alignment horizontal="center" vertical="center" wrapText="1"/>
      <protection locked="0"/>
    </xf>
    <xf numFmtId="165" fontId="4" fillId="0" borderId="43" xfId="0" applyNumberFormat="1"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23" fillId="0" borderId="0" xfId="0" applyFont="1" applyAlignment="1">
      <alignment horizontal="center"/>
    </xf>
  </cellXfs>
  <cellStyles count="1">
    <cellStyle name="Normalno" xfId="0" builtinId="0"/>
  </cellStyles>
  <dxfs count="0"/>
  <tableStyles count="0" defaultTableStyle="TableStyleMedium2" defaultPivotStyle="PivotStyleLight16"/>
  <colors>
    <mruColors>
      <color rgb="FFF6E7E6"/>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7327</xdr:colOff>
      <xdr:row>0</xdr:row>
      <xdr:rowOff>0</xdr:rowOff>
    </xdr:from>
    <xdr:to>
      <xdr:col>1</xdr:col>
      <xdr:colOff>505256</xdr:colOff>
      <xdr:row>6</xdr:row>
      <xdr:rowOff>212797</xdr:rowOff>
    </xdr:to>
    <xdr:pic>
      <xdr:nvPicPr>
        <xdr:cNvPr id="3" name="Picture 2">
          <a:extLst>
            <a:ext uri="{FF2B5EF4-FFF2-40B4-BE49-F238E27FC236}">
              <a16:creationId xmlns:a16="http://schemas.microsoft.com/office/drawing/2014/main" id="{62FE06F5-C240-49D7-9EB4-BBAEDC75246D}"/>
            </a:ext>
          </a:extLst>
        </xdr:cNvPr>
        <xdr:cNvPicPr>
          <a:picLocks noChangeAspect="1"/>
        </xdr:cNvPicPr>
      </xdr:nvPicPr>
      <xdr:blipFill>
        <a:blip xmlns:r="http://schemas.openxmlformats.org/officeDocument/2006/relationships" r:embed="rId1"/>
        <a:stretch>
          <a:fillRect/>
        </a:stretch>
      </xdr:blipFill>
      <xdr:spPr>
        <a:xfrm>
          <a:off x="7327" y="0"/>
          <a:ext cx="783679" cy="11799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7327</xdr:colOff>
      <xdr:row>0</xdr:row>
      <xdr:rowOff>0</xdr:rowOff>
    </xdr:from>
    <xdr:to>
      <xdr:col>0</xdr:col>
      <xdr:colOff>791006</xdr:colOff>
      <xdr:row>5</xdr:row>
      <xdr:rowOff>278739</xdr:rowOff>
    </xdr:to>
    <xdr:pic>
      <xdr:nvPicPr>
        <xdr:cNvPr id="5" name="Picture 2">
          <a:extLst>
            <a:ext uri="{FF2B5EF4-FFF2-40B4-BE49-F238E27FC236}">
              <a16:creationId xmlns:a16="http://schemas.microsoft.com/office/drawing/2014/main" id="{26EC1AE8-D890-4F34-8CF8-262BFE8CF174}"/>
            </a:ext>
          </a:extLst>
        </xdr:cNvPr>
        <xdr:cNvPicPr>
          <a:picLocks noChangeAspect="1"/>
        </xdr:cNvPicPr>
      </xdr:nvPicPr>
      <xdr:blipFill>
        <a:blip xmlns:r="http://schemas.openxmlformats.org/officeDocument/2006/relationships" r:embed="rId1"/>
        <a:stretch>
          <a:fillRect/>
        </a:stretch>
      </xdr:blipFill>
      <xdr:spPr>
        <a:xfrm>
          <a:off x="7327" y="0"/>
          <a:ext cx="783679" cy="1179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475948</xdr:colOff>
      <xdr:row>6</xdr:row>
      <xdr:rowOff>102894</xdr:rowOff>
    </xdr:to>
    <xdr:pic>
      <xdr:nvPicPr>
        <xdr:cNvPr id="4" name="Picture 2">
          <a:extLst>
            <a:ext uri="{FF2B5EF4-FFF2-40B4-BE49-F238E27FC236}">
              <a16:creationId xmlns:a16="http://schemas.microsoft.com/office/drawing/2014/main" id="{7BA49C7B-1E80-42FC-A6C6-FAF3160DF771}"/>
            </a:ext>
          </a:extLst>
        </xdr:cNvPr>
        <xdr:cNvPicPr>
          <a:picLocks noChangeAspect="1"/>
        </xdr:cNvPicPr>
      </xdr:nvPicPr>
      <xdr:blipFill>
        <a:blip xmlns:r="http://schemas.openxmlformats.org/officeDocument/2006/relationships" r:embed="rId1"/>
        <a:stretch>
          <a:fillRect/>
        </a:stretch>
      </xdr:blipFill>
      <xdr:spPr>
        <a:xfrm>
          <a:off x="0" y="0"/>
          <a:ext cx="783679" cy="11799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683924</xdr:colOff>
      <xdr:row>5</xdr:row>
      <xdr:rowOff>43961</xdr:rowOff>
    </xdr:to>
    <xdr:pic>
      <xdr:nvPicPr>
        <xdr:cNvPr id="3" name="Picture 2">
          <a:extLst>
            <a:ext uri="{FF2B5EF4-FFF2-40B4-BE49-F238E27FC236}">
              <a16:creationId xmlns:a16="http://schemas.microsoft.com/office/drawing/2014/main" id="{9C9BAFD8-88A3-4B76-978B-F453CEBF803F}"/>
            </a:ext>
          </a:extLst>
        </xdr:cNvPr>
        <xdr:cNvPicPr>
          <a:picLocks noChangeAspect="1"/>
        </xdr:cNvPicPr>
      </xdr:nvPicPr>
      <xdr:blipFill>
        <a:blip xmlns:r="http://schemas.openxmlformats.org/officeDocument/2006/relationships" r:embed="rId1"/>
        <a:stretch>
          <a:fillRect/>
        </a:stretch>
      </xdr:blipFill>
      <xdr:spPr>
        <a:xfrm>
          <a:off x="0" y="0"/>
          <a:ext cx="683924" cy="9451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36635</xdr:colOff>
      <xdr:row>0</xdr:row>
      <xdr:rowOff>36635</xdr:rowOff>
    </xdr:from>
    <xdr:to>
      <xdr:col>1</xdr:col>
      <xdr:colOff>397005</xdr:colOff>
      <xdr:row>5</xdr:row>
      <xdr:rowOff>43963</xdr:rowOff>
    </xdr:to>
    <xdr:pic>
      <xdr:nvPicPr>
        <xdr:cNvPr id="5" name="Slika 4">
          <a:extLst>
            <a:ext uri="{FF2B5EF4-FFF2-40B4-BE49-F238E27FC236}">
              <a16:creationId xmlns:a16="http://schemas.microsoft.com/office/drawing/2014/main" id="{40AEF82C-AB02-4525-A90C-499E052F80A4}"/>
            </a:ext>
          </a:extLst>
        </xdr:cNvPr>
        <xdr:cNvPicPr>
          <a:picLocks noChangeAspect="1"/>
        </xdr:cNvPicPr>
      </xdr:nvPicPr>
      <xdr:blipFill>
        <a:blip xmlns:r="http://schemas.openxmlformats.org/officeDocument/2006/relationships" r:embed="rId1"/>
        <a:stretch>
          <a:fillRect/>
        </a:stretch>
      </xdr:blipFill>
      <xdr:spPr>
        <a:xfrm>
          <a:off x="36635" y="36635"/>
          <a:ext cx="668101" cy="9231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200025</xdr:colOff>
      <xdr:row>12</xdr:row>
      <xdr:rowOff>38100</xdr:rowOff>
    </xdr:from>
    <xdr:to>
      <xdr:col>8</xdr:col>
      <xdr:colOff>419726</xdr:colOff>
      <xdr:row>50</xdr:row>
      <xdr:rowOff>124847</xdr:rowOff>
    </xdr:to>
    <xdr:pic>
      <xdr:nvPicPr>
        <xdr:cNvPr id="3" name="Slika 2">
          <a:extLst>
            <a:ext uri="{FF2B5EF4-FFF2-40B4-BE49-F238E27FC236}">
              <a16:creationId xmlns:a16="http://schemas.microsoft.com/office/drawing/2014/main" id="{8F3F5C8B-D44D-4ED5-B8C5-52C1C99813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9225" y="228600"/>
          <a:ext cx="4486901" cy="7325747"/>
        </a:xfrm>
        <a:prstGeom prst="rect">
          <a:avLst/>
        </a:prstGeom>
      </xdr:spPr>
    </xdr:pic>
    <xdr:clientData/>
  </xdr:twoCellAnchor>
  <xdr:twoCellAnchor>
    <xdr:from>
      <xdr:col>2</xdr:col>
      <xdr:colOff>596900</xdr:colOff>
      <xdr:row>58</xdr:row>
      <xdr:rowOff>19050</xdr:rowOff>
    </xdr:from>
    <xdr:to>
      <xdr:col>6</xdr:col>
      <xdr:colOff>596900</xdr:colOff>
      <xdr:row>81</xdr:row>
      <xdr:rowOff>88900</xdr:rowOff>
    </xdr:to>
    <xdr:pic>
      <xdr:nvPicPr>
        <xdr:cNvPr id="5" name="Slika 1" descr="ii_lsvk7iwi0">
          <a:extLst>
            <a:ext uri="{FF2B5EF4-FFF2-40B4-BE49-F238E27FC236}">
              <a16:creationId xmlns:a16="http://schemas.microsoft.com/office/drawing/2014/main" id="{1213F913-80AB-4987-98B5-A20D0DDC6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16100" y="9861550"/>
          <a:ext cx="2438400" cy="430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99391</xdr:colOff>
      <xdr:row>5</xdr:row>
      <xdr:rowOff>122882</xdr:rowOff>
    </xdr:to>
    <xdr:pic>
      <xdr:nvPicPr>
        <xdr:cNvPr id="6" name="Slika 5">
          <a:extLst>
            <a:ext uri="{FF2B5EF4-FFF2-40B4-BE49-F238E27FC236}">
              <a16:creationId xmlns:a16="http://schemas.microsoft.com/office/drawing/2014/main" id="{85DD91FD-2BB0-4229-B0B6-1CEF0CED57E9}"/>
            </a:ext>
          </a:extLst>
        </xdr:cNvPr>
        <xdr:cNvPicPr>
          <a:picLocks noChangeAspect="1"/>
        </xdr:cNvPicPr>
      </xdr:nvPicPr>
      <xdr:blipFill>
        <a:blip xmlns:r="http://schemas.openxmlformats.org/officeDocument/2006/relationships" r:embed="rId3"/>
        <a:stretch>
          <a:fillRect/>
        </a:stretch>
      </xdr:blipFill>
      <xdr:spPr>
        <a:xfrm>
          <a:off x="0" y="0"/>
          <a:ext cx="712304" cy="984273"/>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9"/>
  <sheetViews>
    <sheetView zoomScale="130" zoomScaleNormal="130" workbookViewId="0">
      <selection activeCell="A26" sqref="A26:E26"/>
    </sheetView>
  </sheetViews>
  <sheetFormatPr defaultColWidth="9.140625" defaultRowHeight="12" customHeight="1" x14ac:dyDescent="0.25"/>
  <cols>
    <col min="1" max="1" width="4.28515625" style="17" customWidth="1"/>
    <col min="2" max="2" width="17.7109375" style="17" customWidth="1"/>
    <col min="3" max="3" width="0.140625" style="17" customWidth="1"/>
    <col min="4" max="4" width="21" style="17" customWidth="1"/>
    <col min="5" max="5" width="57.140625" style="17" customWidth="1"/>
    <col min="6" max="16384" width="9.140625" style="17"/>
  </cols>
  <sheetData>
    <row r="1" spans="1:5" s="10" customFormat="1" ht="12.75" customHeight="1" x14ac:dyDescent="0.25"/>
    <row r="2" spans="1:5" s="10" customFormat="1" ht="12.75" customHeight="1" x14ac:dyDescent="0.25"/>
    <row r="3" spans="1:5" s="10" customFormat="1" ht="12.75" customHeight="1" x14ac:dyDescent="0.25">
      <c r="D3" s="51" t="s">
        <v>38</v>
      </c>
      <c r="E3" s="51"/>
    </row>
    <row r="4" spans="1:5" s="10" customFormat="1" ht="12.75" customHeight="1" x14ac:dyDescent="0.25">
      <c r="D4" s="52" t="s">
        <v>116</v>
      </c>
      <c r="E4" s="51"/>
    </row>
    <row r="5" spans="1:5" s="10" customFormat="1" ht="12.75" customHeight="1" x14ac:dyDescent="0.25">
      <c r="D5" s="52" t="s">
        <v>117</v>
      </c>
      <c r="E5" s="51"/>
    </row>
    <row r="6" spans="1:5" s="10" customFormat="1" ht="12.75" customHeight="1" x14ac:dyDescent="0.25"/>
    <row r="7" spans="1:5" s="10" customFormat="1" ht="23.25" customHeight="1" x14ac:dyDescent="0.25"/>
    <row r="8" spans="1:5" s="10" customFormat="1" ht="12.75" customHeight="1" x14ac:dyDescent="0.25">
      <c r="A8" s="94" t="s">
        <v>127</v>
      </c>
      <c r="B8" s="94"/>
      <c r="C8" s="94"/>
      <c r="D8" s="94"/>
      <c r="E8" s="11"/>
    </row>
    <row r="9" spans="1:5" s="10" customFormat="1" ht="12.75" customHeight="1" x14ac:dyDescent="0.25">
      <c r="A9" s="94" t="s">
        <v>128</v>
      </c>
      <c r="B9" s="94"/>
      <c r="C9" s="94"/>
      <c r="D9" s="94"/>
      <c r="E9" s="11"/>
    </row>
    <row r="10" spans="1:5" s="10" customFormat="1" ht="12.75" customHeight="1" x14ac:dyDescent="0.25">
      <c r="A10" s="95" t="s">
        <v>135</v>
      </c>
      <c r="B10" s="95"/>
      <c r="C10" s="95"/>
      <c r="D10" s="95"/>
      <c r="E10" s="11"/>
    </row>
    <row r="11" spans="1:5" s="10" customFormat="1" ht="12.75" customHeight="1" x14ac:dyDescent="0.25">
      <c r="A11" s="11"/>
      <c r="B11" s="11"/>
      <c r="C11" s="11"/>
      <c r="D11" s="11"/>
      <c r="E11" s="11"/>
    </row>
    <row r="12" spans="1:5" s="10" customFormat="1" ht="15.75" customHeight="1" x14ac:dyDescent="0.25">
      <c r="A12" s="7"/>
      <c r="B12" s="7"/>
      <c r="C12" s="7"/>
      <c r="D12" s="7"/>
      <c r="E12" s="1" t="s">
        <v>102</v>
      </c>
    </row>
    <row r="13" spans="1:5" s="10" customFormat="1" ht="12.75" customHeight="1" x14ac:dyDescent="0.25">
      <c r="A13" s="7"/>
      <c r="B13" s="7"/>
      <c r="C13" s="7"/>
      <c r="D13" s="7"/>
      <c r="E13" s="1"/>
    </row>
    <row r="14" spans="1:5" s="10" customFormat="1" ht="19.5" customHeight="1" x14ac:dyDescent="0.25">
      <c r="A14" s="89" t="s">
        <v>28</v>
      </c>
      <c r="B14" s="89"/>
      <c r="C14" s="89"/>
      <c r="D14" s="89"/>
      <c r="E14" s="89"/>
    </row>
    <row r="15" spans="1:5" s="10" customFormat="1" ht="12.75" customHeight="1" x14ac:dyDescent="0.25">
      <c r="A15" s="7"/>
      <c r="B15" s="7"/>
      <c r="C15" s="7"/>
      <c r="D15" s="7"/>
      <c r="E15" s="7"/>
    </row>
    <row r="16" spans="1:5" s="10" customFormat="1" ht="12" customHeight="1" x14ac:dyDescent="0.25">
      <c r="A16" s="7" t="s">
        <v>29</v>
      </c>
      <c r="B16" s="7"/>
      <c r="C16" s="7"/>
      <c r="D16" s="7"/>
      <c r="E16" s="7"/>
    </row>
    <row r="17" spans="1:5" s="10" customFormat="1" ht="12" customHeight="1" x14ac:dyDescent="0.25">
      <c r="A17" s="7"/>
      <c r="B17" s="7"/>
      <c r="C17" s="7"/>
      <c r="D17" s="7"/>
      <c r="E17" s="7"/>
    </row>
    <row r="18" spans="1:5" s="8" customFormat="1" ht="24" customHeight="1" x14ac:dyDescent="0.25">
      <c r="A18" s="96" t="s">
        <v>144</v>
      </c>
      <c r="B18" s="96"/>
      <c r="C18" s="96"/>
      <c r="D18" s="96"/>
      <c r="E18" s="96"/>
    </row>
    <row r="19" spans="1:5" s="8" customFormat="1" ht="12" customHeight="1" x14ac:dyDescent="0.25">
      <c r="A19" s="96" t="s">
        <v>89</v>
      </c>
      <c r="B19" s="96"/>
      <c r="C19" s="96"/>
      <c r="D19" s="96"/>
      <c r="E19" s="96"/>
    </row>
    <row r="20" spans="1:5" s="8" customFormat="1" ht="12" customHeight="1" x14ac:dyDescent="0.25">
      <c r="A20" s="96" t="s">
        <v>103</v>
      </c>
      <c r="B20" s="96"/>
      <c r="C20" s="96"/>
      <c r="D20" s="96"/>
      <c r="E20" s="96"/>
    </row>
    <row r="21" spans="1:5" s="8" customFormat="1" ht="12" customHeight="1" x14ac:dyDescent="0.25">
      <c r="A21" s="96" t="s">
        <v>104</v>
      </c>
      <c r="B21" s="96"/>
      <c r="C21" s="96"/>
      <c r="D21" s="96"/>
      <c r="E21" s="96"/>
    </row>
    <row r="22" spans="1:5" s="13" customFormat="1" ht="12" customHeight="1" x14ac:dyDescent="0.25">
      <c r="A22" s="12"/>
      <c r="B22" s="12"/>
      <c r="C22" s="12"/>
      <c r="D22" s="12"/>
      <c r="E22" s="12"/>
    </row>
    <row r="23" spans="1:5" s="13" customFormat="1" ht="12" customHeight="1" x14ac:dyDescent="0.25">
      <c r="A23" s="90" t="s">
        <v>53</v>
      </c>
      <c r="B23" s="90"/>
      <c r="C23" s="90"/>
      <c r="D23" s="90"/>
      <c r="E23" s="90"/>
    </row>
    <row r="24" spans="1:5" s="10" customFormat="1" ht="12" customHeight="1" x14ac:dyDescent="0.25">
      <c r="A24" s="90"/>
      <c r="B24" s="90"/>
      <c r="C24" s="90"/>
      <c r="D24" s="90"/>
      <c r="E24" s="90"/>
    </row>
    <row r="25" spans="1:5" s="10" customFormat="1" ht="12" customHeight="1" x14ac:dyDescent="0.25">
      <c r="A25" s="90" t="s">
        <v>126</v>
      </c>
      <c r="B25" s="90"/>
      <c r="C25" s="90"/>
      <c r="D25" s="90"/>
      <c r="E25" s="90"/>
    </row>
    <row r="26" spans="1:5" s="10" customFormat="1" ht="12" customHeight="1" x14ac:dyDescent="0.25">
      <c r="A26" s="90" t="s">
        <v>141</v>
      </c>
      <c r="B26" s="90"/>
      <c r="C26" s="90"/>
      <c r="D26" s="90"/>
      <c r="E26" s="90"/>
    </row>
    <row r="27" spans="1:5" s="10" customFormat="1" ht="12" customHeight="1" x14ac:dyDescent="0.25">
      <c r="A27" s="88" t="s">
        <v>143</v>
      </c>
      <c r="B27" s="88"/>
      <c r="C27" s="88"/>
      <c r="D27" s="88"/>
      <c r="E27" s="88"/>
    </row>
    <row r="28" spans="1:5" s="10" customFormat="1" ht="12" customHeight="1" x14ac:dyDescent="0.25">
      <c r="A28" s="14"/>
      <c r="B28" s="14"/>
      <c r="C28" s="14"/>
      <c r="D28" s="14"/>
      <c r="E28" s="14"/>
    </row>
    <row r="29" spans="1:5" s="10" customFormat="1" ht="24.75" customHeight="1" x14ac:dyDescent="0.25">
      <c r="A29" s="90" t="s">
        <v>36</v>
      </c>
      <c r="B29" s="90"/>
      <c r="C29" s="90"/>
      <c r="D29" s="90"/>
      <c r="E29" s="90"/>
    </row>
    <row r="30" spans="1:5" s="10" customFormat="1" ht="12" customHeight="1" x14ac:dyDescent="0.25">
      <c r="A30" s="91"/>
      <c r="B30" s="91"/>
      <c r="C30" s="91"/>
      <c r="D30" s="91"/>
      <c r="E30" s="91"/>
    </row>
    <row r="31" spans="1:5" s="7" customFormat="1" ht="24" customHeight="1" x14ac:dyDescent="0.25">
      <c r="A31" s="90" t="s">
        <v>54</v>
      </c>
      <c r="B31" s="90"/>
      <c r="C31" s="90"/>
      <c r="D31" s="90"/>
      <c r="E31" s="90"/>
    </row>
    <row r="32" spans="1:5" s="7" customFormat="1" ht="12.75" customHeight="1" x14ac:dyDescent="0.25">
      <c r="A32" s="9"/>
      <c r="B32" s="9"/>
      <c r="C32" s="9"/>
      <c r="D32" s="9"/>
      <c r="E32" s="9"/>
    </row>
    <row r="33" spans="1:5" s="8" customFormat="1" ht="12" customHeight="1" x14ac:dyDescent="0.25">
      <c r="A33" s="90" t="s">
        <v>105</v>
      </c>
      <c r="B33" s="90"/>
      <c r="C33" s="90"/>
      <c r="D33" s="90"/>
      <c r="E33" s="90"/>
    </row>
    <row r="34" spans="1:5" s="7" customFormat="1" ht="12.75" customHeight="1" x14ac:dyDescent="0.25">
      <c r="A34" s="90" t="s">
        <v>106</v>
      </c>
      <c r="B34" s="90"/>
      <c r="C34" s="90"/>
      <c r="D34" s="90"/>
      <c r="E34" s="90"/>
    </row>
    <row r="35" spans="1:5" s="7" customFormat="1" ht="12.75" customHeight="1" x14ac:dyDescent="0.25">
      <c r="A35" s="90" t="s">
        <v>107</v>
      </c>
      <c r="B35" s="90"/>
      <c r="C35" s="90"/>
      <c r="D35" s="90"/>
      <c r="E35" s="90"/>
    </row>
    <row r="36" spans="1:5" s="7" customFormat="1" ht="12" customHeight="1" x14ac:dyDescent="0.25">
      <c r="A36" s="90" t="s">
        <v>134</v>
      </c>
      <c r="B36" s="90"/>
      <c r="C36" s="90"/>
      <c r="D36" s="90"/>
      <c r="E36" s="90"/>
    </row>
    <row r="37" spans="1:5" s="13" customFormat="1" ht="12" customHeight="1" x14ac:dyDescent="0.25">
      <c r="A37" s="93"/>
      <c r="B37" s="93"/>
      <c r="C37" s="93"/>
      <c r="D37" s="93"/>
      <c r="E37" s="93"/>
    </row>
    <row r="38" spans="1:5" s="13" customFormat="1" ht="12" customHeight="1" x14ac:dyDescent="0.25">
      <c r="A38" s="92" t="s">
        <v>61</v>
      </c>
      <c r="B38" s="92"/>
      <c r="C38" s="92"/>
      <c r="D38" s="92"/>
      <c r="E38" s="92"/>
    </row>
    <row r="39" spans="1:5" s="13" customFormat="1" ht="12" customHeight="1" x14ac:dyDescent="0.25">
      <c r="A39" s="15"/>
      <c r="B39" s="15"/>
      <c r="C39" s="15"/>
      <c r="D39" s="15"/>
      <c r="E39" s="15"/>
    </row>
    <row r="40" spans="1:5" s="8" customFormat="1" ht="24" customHeight="1" x14ac:dyDescent="0.25">
      <c r="A40" s="88" t="s">
        <v>90</v>
      </c>
      <c r="B40" s="88"/>
      <c r="C40" s="88"/>
      <c r="D40" s="88"/>
      <c r="E40" s="88"/>
    </row>
    <row r="41" spans="1:5" s="10" customFormat="1" ht="12" customHeight="1" x14ac:dyDescent="0.25">
      <c r="A41" s="16"/>
      <c r="B41" s="16"/>
      <c r="C41" s="16"/>
      <c r="D41" s="16"/>
      <c r="E41" s="16"/>
    </row>
    <row r="42" spans="1:5" s="8" customFormat="1" ht="12" customHeight="1" x14ac:dyDescent="0.25">
      <c r="A42" s="88" t="s">
        <v>108</v>
      </c>
      <c r="B42" s="88"/>
      <c r="C42" s="88"/>
      <c r="D42" s="88"/>
      <c r="E42" s="88"/>
    </row>
    <row r="43" spans="1:5" s="8" customFormat="1" ht="12" customHeight="1" x14ac:dyDescent="0.25">
      <c r="A43" s="14"/>
      <c r="B43" s="14"/>
      <c r="C43" s="14"/>
      <c r="D43" s="14"/>
      <c r="E43" s="14"/>
    </row>
    <row r="44" spans="1:5" s="68" customFormat="1" ht="36.75" customHeight="1" x14ac:dyDescent="0.25">
      <c r="A44" s="87" t="s">
        <v>137</v>
      </c>
      <c r="B44" s="87"/>
      <c r="C44" s="87"/>
      <c r="D44" s="87"/>
      <c r="E44" s="87"/>
    </row>
    <row r="45" spans="1:5" s="68" customFormat="1" ht="26.25" customHeight="1" x14ac:dyDescent="0.25">
      <c r="A45" s="87" t="s">
        <v>140</v>
      </c>
      <c r="B45" s="87"/>
      <c r="C45" s="87"/>
      <c r="D45" s="87"/>
      <c r="E45" s="87"/>
    </row>
    <row r="46" spans="1:5" s="68" customFormat="1" ht="14.25" customHeight="1" x14ac:dyDescent="0.25">
      <c r="A46" s="87" t="s">
        <v>138</v>
      </c>
      <c r="B46" s="87"/>
      <c r="C46" s="87"/>
      <c r="D46" s="87"/>
      <c r="E46" s="87"/>
    </row>
    <row r="47" spans="1:5" s="68" customFormat="1" ht="25.5" customHeight="1" x14ac:dyDescent="0.25">
      <c r="A47" s="87" t="s">
        <v>139</v>
      </c>
      <c r="B47" s="87"/>
      <c r="C47" s="87"/>
      <c r="D47" s="87"/>
      <c r="E47" s="87"/>
    </row>
    <row r="48" spans="1:5" s="49" customFormat="1" ht="12" customHeight="1" x14ac:dyDescent="0.25">
      <c r="A48" s="50"/>
      <c r="B48" s="50"/>
      <c r="C48" s="50"/>
      <c r="D48" s="50"/>
      <c r="E48" s="50"/>
    </row>
    <row r="49" spans="1:5" s="49" customFormat="1" ht="12" customHeight="1" x14ac:dyDescent="0.25">
      <c r="A49" s="85" t="s">
        <v>73</v>
      </c>
      <c r="B49" s="85"/>
      <c r="C49" s="85"/>
      <c r="D49" s="85"/>
      <c r="E49" s="85"/>
    </row>
    <row r="50" spans="1:5" s="49" customFormat="1" ht="27" customHeight="1" x14ac:dyDescent="0.25">
      <c r="A50" s="85" t="s">
        <v>74</v>
      </c>
      <c r="B50" s="85"/>
      <c r="C50" s="85"/>
      <c r="D50" s="85"/>
      <c r="E50" s="85"/>
    </row>
    <row r="51" spans="1:5" s="49" customFormat="1" ht="29.25" customHeight="1" x14ac:dyDescent="0.25">
      <c r="A51" s="85" t="s">
        <v>75</v>
      </c>
      <c r="B51" s="85"/>
      <c r="C51" s="85"/>
      <c r="D51" s="85"/>
      <c r="E51" s="85"/>
    </row>
    <row r="52" spans="1:5" s="49" customFormat="1" ht="12" customHeight="1" x14ac:dyDescent="0.25">
      <c r="A52" s="85" t="s">
        <v>76</v>
      </c>
      <c r="B52" s="85"/>
      <c r="C52" s="85"/>
      <c r="D52" s="85"/>
      <c r="E52" s="85"/>
    </row>
    <row r="53" spans="1:5" s="49" customFormat="1" ht="12" customHeight="1" x14ac:dyDescent="0.25">
      <c r="A53" s="85" t="s">
        <v>77</v>
      </c>
      <c r="B53" s="85"/>
      <c r="C53" s="85"/>
      <c r="D53" s="85"/>
      <c r="E53" s="85"/>
    </row>
    <row r="54" spans="1:5" s="49" customFormat="1" ht="12" customHeight="1" x14ac:dyDescent="0.25">
      <c r="A54" s="85" t="s">
        <v>78</v>
      </c>
      <c r="B54" s="85"/>
      <c r="C54" s="85"/>
      <c r="D54" s="85"/>
      <c r="E54" s="85"/>
    </row>
    <row r="55" spans="1:5" s="49" customFormat="1" ht="12" customHeight="1" x14ac:dyDescent="0.25">
      <c r="A55" s="85" t="s">
        <v>79</v>
      </c>
      <c r="B55" s="85"/>
      <c r="C55" s="85"/>
      <c r="D55" s="85"/>
      <c r="E55" s="85"/>
    </row>
    <row r="56" spans="1:5" s="49" customFormat="1" ht="42.75" customHeight="1" x14ac:dyDescent="0.25">
      <c r="A56" s="85"/>
      <c r="B56" s="85"/>
      <c r="C56" s="85"/>
      <c r="D56" s="85"/>
      <c r="E56" s="85"/>
    </row>
    <row r="57" spans="1:5" s="7" customFormat="1" ht="12" customHeight="1" x14ac:dyDescent="0.25">
      <c r="A57" s="85" t="s">
        <v>80</v>
      </c>
      <c r="B57" s="85"/>
      <c r="C57" s="85"/>
      <c r="D57" s="85"/>
      <c r="E57" s="85"/>
    </row>
    <row r="58" spans="1:5" s="7" customFormat="1" ht="12" customHeight="1" x14ac:dyDescent="0.25">
      <c r="A58" s="85" t="s">
        <v>81</v>
      </c>
      <c r="B58" s="85"/>
      <c r="C58" s="85"/>
      <c r="D58" s="85"/>
      <c r="E58" s="85"/>
    </row>
    <row r="59" spans="1:5" s="7" customFormat="1" ht="15" customHeight="1" x14ac:dyDescent="0.25">
      <c r="A59" s="85" t="s">
        <v>82</v>
      </c>
      <c r="B59" s="85"/>
      <c r="C59" s="85"/>
      <c r="D59" s="85"/>
      <c r="E59" s="85"/>
    </row>
    <row r="60" spans="1:5" s="7" customFormat="1" ht="12" customHeight="1" x14ac:dyDescent="0.25">
      <c r="A60" s="85" t="s">
        <v>83</v>
      </c>
      <c r="B60" s="85"/>
      <c r="C60" s="85"/>
      <c r="D60" s="85"/>
      <c r="E60" s="85"/>
    </row>
    <row r="61" spans="1:5" s="7" customFormat="1" ht="12" customHeight="1" x14ac:dyDescent="0.25">
      <c r="A61" s="85" t="s">
        <v>84</v>
      </c>
      <c r="B61" s="85"/>
      <c r="C61" s="85"/>
      <c r="D61" s="85"/>
      <c r="E61" s="85"/>
    </row>
    <row r="62" spans="1:5" s="7" customFormat="1" ht="12" customHeight="1" x14ac:dyDescent="0.25">
      <c r="A62" s="85" t="s">
        <v>129</v>
      </c>
      <c r="B62" s="85"/>
      <c r="C62" s="85"/>
      <c r="D62" s="85"/>
      <c r="E62" s="85"/>
    </row>
    <row r="63" spans="1:5" s="7" customFormat="1" ht="12" customHeight="1" x14ac:dyDescent="0.25">
      <c r="A63" s="85" t="s">
        <v>85</v>
      </c>
      <c r="B63" s="85"/>
      <c r="C63" s="85"/>
      <c r="D63" s="85"/>
      <c r="E63" s="85"/>
    </row>
    <row r="64" spans="1:5" s="7" customFormat="1" ht="56.25" customHeight="1" x14ac:dyDescent="0.25">
      <c r="A64" s="85" t="s">
        <v>130</v>
      </c>
      <c r="B64" s="85"/>
      <c r="C64" s="85"/>
      <c r="D64" s="85"/>
      <c r="E64" s="85"/>
    </row>
    <row r="65" spans="1:5" ht="12" customHeight="1" x14ac:dyDescent="0.25">
      <c r="A65" s="7"/>
      <c r="B65" s="7"/>
      <c r="C65" s="7"/>
      <c r="D65" s="7"/>
      <c r="E65" s="7"/>
    </row>
    <row r="66" spans="1:5" s="10" customFormat="1" ht="12" customHeight="1" x14ac:dyDescent="0.25">
      <c r="A66" s="7"/>
      <c r="B66" s="7"/>
      <c r="C66" s="7"/>
      <c r="D66" s="7"/>
      <c r="E66" s="1" t="s">
        <v>55</v>
      </c>
    </row>
    <row r="67" spans="1:5" s="10" customFormat="1" ht="12" customHeight="1" x14ac:dyDescent="0.25">
      <c r="A67" s="7"/>
      <c r="B67" s="7"/>
      <c r="C67" s="7"/>
      <c r="D67" s="7"/>
      <c r="E67" s="1"/>
    </row>
    <row r="68" spans="1:5" s="10" customFormat="1" ht="12" customHeight="1" x14ac:dyDescent="0.25">
      <c r="A68" s="7"/>
      <c r="B68" s="7"/>
      <c r="C68" s="7"/>
      <c r="D68" s="7"/>
      <c r="E68" s="61" t="s">
        <v>131</v>
      </c>
    </row>
    <row r="69" spans="1:5" s="10" customFormat="1" ht="12" customHeight="1" x14ac:dyDescent="0.25">
      <c r="A69" s="7"/>
      <c r="B69" s="7"/>
      <c r="C69" s="7"/>
      <c r="D69" s="7"/>
      <c r="E69" s="61" t="s">
        <v>124</v>
      </c>
    </row>
    <row r="70" spans="1:5" s="10" customFormat="1" ht="12" customHeight="1" x14ac:dyDescent="0.25">
      <c r="A70" s="7"/>
      <c r="B70" s="7"/>
      <c r="C70" s="7"/>
      <c r="D70" s="7"/>
      <c r="E70" s="61" t="s">
        <v>125</v>
      </c>
    </row>
    <row r="71" spans="1:5" s="10" customFormat="1" ht="12" customHeight="1" x14ac:dyDescent="0.25">
      <c r="A71" s="7"/>
      <c r="B71" s="7"/>
      <c r="C71" s="7"/>
      <c r="D71" s="7"/>
      <c r="E71" s="61" t="s">
        <v>142</v>
      </c>
    </row>
    <row r="72" spans="1:5" s="10" customFormat="1" ht="12" customHeight="1" x14ac:dyDescent="0.25">
      <c r="A72" s="63"/>
      <c r="B72" s="63"/>
      <c r="C72" s="63"/>
      <c r="D72" s="63"/>
      <c r="E72" s="61"/>
    </row>
    <row r="73" spans="1:5" s="10" customFormat="1" ht="12" customHeight="1" x14ac:dyDescent="0.25">
      <c r="A73" s="86" t="s">
        <v>62</v>
      </c>
      <c r="B73" s="86"/>
      <c r="C73" s="7"/>
      <c r="D73" s="7"/>
      <c r="E73" s="61"/>
    </row>
    <row r="74" spans="1:5" s="10" customFormat="1" ht="12" customHeight="1" x14ac:dyDescent="0.25">
      <c r="A74" s="11"/>
      <c r="B74" s="7"/>
      <c r="C74" s="7"/>
      <c r="D74" s="7"/>
      <c r="E74" s="62"/>
    </row>
    <row r="75" spans="1:5" s="7" customFormat="1" ht="12" customHeight="1" x14ac:dyDescent="0.25">
      <c r="A75" s="86" t="s">
        <v>56</v>
      </c>
      <c r="B75" s="86"/>
      <c r="C75" s="86"/>
      <c r="D75" s="86"/>
      <c r="E75" s="86"/>
    </row>
    <row r="76" spans="1:5" s="7" customFormat="1" ht="12" customHeight="1" x14ac:dyDescent="0.25">
      <c r="A76" s="86" t="s">
        <v>109</v>
      </c>
      <c r="B76" s="86"/>
      <c r="C76" s="86"/>
      <c r="D76" s="86"/>
      <c r="E76" s="86"/>
    </row>
    <row r="77" spans="1:5" s="7" customFormat="1" ht="12" customHeight="1" x14ac:dyDescent="0.25">
      <c r="A77" s="7" t="s">
        <v>110</v>
      </c>
      <c r="B77" s="6"/>
    </row>
    <row r="78" spans="1:5" ht="12" customHeight="1" x14ac:dyDescent="0.25">
      <c r="A78" s="7"/>
      <c r="B78" s="7"/>
      <c r="C78" s="7"/>
      <c r="D78" s="7"/>
      <c r="E78" s="7"/>
    </row>
    <row r="79" spans="1:5" ht="12" customHeight="1" x14ac:dyDescent="0.25">
      <c r="A79" s="7"/>
      <c r="B79" s="7"/>
      <c r="C79" s="7"/>
      <c r="D79" s="7"/>
      <c r="E79" s="7"/>
    </row>
  </sheetData>
  <sheetProtection algorithmName="SHA-512" hashValue="tv9iWcE3wfXdwheS+7ClGmY4br4AyMnbeAACZnOW3TeEMWVVsG45pDxD8IWoUOuBgZkiiwCxAY9aXCmBY8Zgew==" saltValue="Fium4MsyuQYWl0dfVLWPZg==" spinCount="100000" sheet="1" objects="1" scenarios="1"/>
  <mergeCells count="47">
    <mergeCell ref="A46:E46"/>
    <mergeCell ref="A47:E47"/>
    <mergeCell ref="A58:E58"/>
    <mergeCell ref="A59:E59"/>
    <mergeCell ref="A60:E60"/>
    <mergeCell ref="A49:E49"/>
    <mergeCell ref="A57:E57"/>
    <mergeCell ref="A55:E55"/>
    <mergeCell ref="A56:E56"/>
    <mergeCell ref="A50:E50"/>
    <mergeCell ref="A51:E51"/>
    <mergeCell ref="A52:E52"/>
    <mergeCell ref="A53:E53"/>
    <mergeCell ref="A54:E54"/>
    <mergeCell ref="A36:E36"/>
    <mergeCell ref="A8:D8"/>
    <mergeCell ref="A9:D9"/>
    <mergeCell ref="A10:D10"/>
    <mergeCell ref="A23:E23"/>
    <mergeCell ref="A26:E26"/>
    <mergeCell ref="A18:E18"/>
    <mergeCell ref="A19:E19"/>
    <mergeCell ref="A20:E20"/>
    <mergeCell ref="A21:E21"/>
    <mergeCell ref="A44:E44"/>
    <mergeCell ref="A45:E45"/>
    <mergeCell ref="A27:E27"/>
    <mergeCell ref="A14:E14"/>
    <mergeCell ref="A24:E24"/>
    <mergeCell ref="A25:E25"/>
    <mergeCell ref="A29:E29"/>
    <mergeCell ref="A40:E40"/>
    <mergeCell ref="A31:E31"/>
    <mergeCell ref="A30:E30"/>
    <mergeCell ref="A38:E38"/>
    <mergeCell ref="A42:E42"/>
    <mergeCell ref="A37:E37"/>
    <mergeCell ref="A33:E33"/>
    <mergeCell ref="A34:E34"/>
    <mergeCell ref="A35:E35"/>
    <mergeCell ref="A61:E61"/>
    <mergeCell ref="A62:E62"/>
    <mergeCell ref="A63:E63"/>
    <mergeCell ref="A64:E64"/>
    <mergeCell ref="A76:E76"/>
    <mergeCell ref="A75:E75"/>
    <mergeCell ref="A73:B73"/>
  </mergeCells>
  <pageMargins left="0.7" right="0.7" top="0.75" bottom="0.75" header="0.3" footer="0.3"/>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7D3A-A098-4DC7-B78D-36C029E6141C}">
  <dimension ref="A3:B59"/>
  <sheetViews>
    <sheetView zoomScale="130" zoomScaleNormal="130" workbookViewId="0">
      <selection activeCell="B27" activeCellId="23" sqref="B46 B41 B42 B43 B44 B29 B30 B31 B32 B33 B34 B35 B36 B17 B18 B20 B21 B19 B22 B23 B24 B26 B25 B27"/>
    </sheetView>
  </sheetViews>
  <sheetFormatPr defaultColWidth="8.7109375" defaultRowHeight="12" x14ac:dyDescent="0.2"/>
  <cols>
    <col min="1" max="1" width="45.7109375" style="20" customWidth="1"/>
    <col min="2" max="2" width="42.7109375" style="20" customWidth="1"/>
    <col min="3" max="16384" width="8.7109375" style="20"/>
  </cols>
  <sheetData>
    <row r="3" spans="1:2" ht="15.75" x14ac:dyDescent="0.2">
      <c r="A3" s="97" t="s">
        <v>118</v>
      </c>
      <c r="B3" s="97"/>
    </row>
    <row r="4" spans="1:2" ht="15.75" x14ac:dyDescent="0.25">
      <c r="A4" s="54" t="s">
        <v>119</v>
      </c>
      <c r="B4" s="54"/>
    </row>
    <row r="5" spans="1:2" ht="15.75" x14ac:dyDescent="0.25">
      <c r="A5" s="54" t="s">
        <v>120</v>
      </c>
      <c r="B5" s="55"/>
    </row>
    <row r="6" spans="1:2" ht="32.25" customHeight="1" x14ac:dyDescent="0.2"/>
    <row r="7" spans="1:2" ht="11.25" customHeight="1" x14ac:dyDescent="0.2"/>
    <row r="8" spans="1:2" ht="12" customHeight="1" x14ac:dyDescent="0.2">
      <c r="A8" s="69" t="s">
        <v>111</v>
      </c>
      <c r="B8" s="19"/>
    </row>
    <row r="9" spans="1:2" ht="12" customHeight="1" x14ac:dyDescent="0.2">
      <c r="A9" s="18"/>
      <c r="B9" s="19"/>
    </row>
    <row r="10" spans="1:2" s="21" customFormat="1" ht="18" customHeight="1" x14ac:dyDescent="0.3">
      <c r="A10" s="100" t="s">
        <v>57</v>
      </c>
      <c r="B10" s="100"/>
    </row>
    <row r="11" spans="1:2" ht="12" customHeight="1" thickBot="1" x14ac:dyDescent="0.25">
      <c r="A11" s="22"/>
      <c r="B11" s="22"/>
    </row>
    <row r="12" spans="1:2" ht="12" customHeight="1" thickBot="1" x14ac:dyDescent="0.25">
      <c r="A12" s="101" t="s">
        <v>37</v>
      </c>
      <c r="B12" s="102"/>
    </row>
    <row r="13" spans="1:2" ht="12" customHeight="1" x14ac:dyDescent="0.2">
      <c r="A13" s="23" t="s">
        <v>1</v>
      </c>
      <c r="B13" s="24" t="s">
        <v>38</v>
      </c>
    </row>
    <row r="14" spans="1:2" ht="12" customHeight="1" x14ac:dyDescent="0.2">
      <c r="A14" s="25" t="s">
        <v>2</v>
      </c>
      <c r="B14" s="26" t="s">
        <v>39</v>
      </c>
    </row>
    <row r="15" spans="1:2" ht="12" customHeight="1" thickBot="1" x14ac:dyDescent="0.25">
      <c r="A15" s="27" t="s">
        <v>6</v>
      </c>
      <c r="B15" s="5">
        <v>59624928052</v>
      </c>
    </row>
    <row r="16" spans="1:2" ht="12" customHeight="1" thickBot="1" x14ac:dyDescent="0.25">
      <c r="A16" s="101" t="s">
        <v>4</v>
      </c>
      <c r="B16" s="102"/>
    </row>
    <row r="17" spans="1:2" ht="12" customHeight="1" x14ac:dyDescent="0.2">
      <c r="A17" s="23" t="s">
        <v>1</v>
      </c>
      <c r="B17" s="80"/>
    </row>
    <row r="18" spans="1:2" ht="12" customHeight="1" x14ac:dyDescent="0.2">
      <c r="A18" s="28" t="s">
        <v>2</v>
      </c>
      <c r="B18" s="78"/>
    </row>
    <row r="19" spans="1:2" ht="12" customHeight="1" x14ac:dyDescent="0.2">
      <c r="A19" s="28" t="s">
        <v>5</v>
      </c>
      <c r="B19" s="78"/>
    </row>
    <row r="20" spans="1:2" ht="12" customHeight="1" x14ac:dyDescent="0.2">
      <c r="A20" s="28" t="s">
        <v>6</v>
      </c>
      <c r="B20" s="78"/>
    </row>
    <row r="21" spans="1:2" ht="12" customHeight="1" x14ac:dyDescent="0.2">
      <c r="A21" s="28" t="s">
        <v>40</v>
      </c>
      <c r="B21" s="78"/>
    </row>
    <row r="22" spans="1:2" ht="12" customHeight="1" x14ac:dyDescent="0.2">
      <c r="A22" s="28" t="s">
        <v>7</v>
      </c>
      <c r="B22" s="78"/>
    </row>
    <row r="23" spans="1:2" ht="12" customHeight="1" x14ac:dyDescent="0.2">
      <c r="A23" s="28" t="s">
        <v>8</v>
      </c>
      <c r="B23" s="81"/>
    </row>
    <row r="24" spans="1:2" ht="12" customHeight="1" x14ac:dyDescent="0.2">
      <c r="A24" s="28" t="s">
        <v>3</v>
      </c>
      <c r="B24" s="78"/>
    </row>
    <row r="25" spans="1:2" ht="12" customHeight="1" x14ac:dyDescent="0.2">
      <c r="A25" s="28" t="s">
        <v>41</v>
      </c>
      <c r="B25" s="78"/>
    </row>
    <row r="26" spans="1:2" ht="12" customHeight="1" x14ac:dyDescent="0.2">
      <c r="A26" s="28" t="s">
        <v>9</v>
      </c>
      <c r="B26" s="78"/>
    </row>
    <row r="27" spans="1:2" ht="24" customHeight="1" thickBot="1" x14ac:dyDescent="0.25">
      <c r="A27" s="25" t="s">
        <v>86</v>
      </c>
      <c r="B27" s="82"/>
    </row>
    <row r="28" spans="1:2" ht="12" customHeight="1" thickBot="1" x14ac:dyDescent="0.25">
      <c r="A28" s="101" t="s">
        <v>10</v>
      </c>
      <c r="B28" s="102"/>
    </row>
    <row r="29" spans="1:2" ht="12" customHeight="1" x14ac:dyDescent="0.2">
      <c r="A29" s="23" t="s">
        <v>1</v>
      </c>
      <c r="B29" s="80"/>
    </row>
    <row r="30" spans="1:2" ht="12" customHeight="1" x14ac:dyDescent="0.2">
      <c r="A30" s="28" t="s">
        <v>2</v>
      </c>
      <c r="B30" s="78"/>
    </row>
    <row r="31" spans="1:2" ht="12" customHeight="1" x14ac:dyDescent="0.2">
      <c r="A31" s="28" t="s">
        <v>6</v>
      </c>
      <c r="B31" s="78"/>
    </row>
    <row r="32" spans="1:2" ht="12" customHeight="1" x14ac:dyDescent="0.2">
      <c r="A32" s="28" t="s">
        <v>40</v>
      </c>
      <c r="B32" s="78"/>
    </row>
    <row r="33" spans="1:2" ht="12" customHeight="1" x14ac:dyDescent="0.2">
      <c r="A33" s="28" t="s">
        <v>11</v>
      </c>
      <c r="B33" s="78"/>
    </row>
    <row r="34" spans="1:2" ht="12" customHeight="1" x14ac:dyDescent="0.2">
      <c r="A34" s="28" t="s">
        <v>12</v>
      </c>
      <c r="B34" s="78"/>
    </row>
    <row r="35" spans="1:2" ht="12" customHeight="1" x14ac:dyDescent="0.2">
      <c r="A35" s="28" t="s">
        <v>13</v>
      </c>
      <c r="B35" s="78"/>
    </row>
    <row r="36" spans="1:2" ht="12" customHeight="1" thickBot="1" x14ac:dyDescent="0.25">
      <c r="A36" s="28" t="s">
        <v>32</v>
      </c>
      <c r="B36" s="78"/>
    </row>
    <row r="37" spans="1:2" ht="12" customHeight="1" thickBot="1" x14ac:dyDescent="0.25">
      <c r="A37" s="101" t="s">
        <v>15</v>
      </c>
      <c r="B37" s="102"/>
    </row>
    <row r="38" spans="1:2" ht="12" customHeight="1" x14ac:dyDescent="0.2">
      <c r="A38" s="98" t="s">
        <v>11</v>
      </c>
      <c r="B38" s="24" t="s">
        <v>87</v>
      </c>
    </row>
    <row r="39" spans="1:2" ht="12" customHeight="1" x14ac:dyDescent="0.2">
      <c r="A39" s="99"/>
      <c r="B39" s="24" t="s">
        <v>91</v>
      </c>
    </row>
    <row r="40" spans="1:2" ht="12" customHeight="1" x14ac:dyDescent="0.2">
      <c r="A40" s="23" t="s">
        <v>42</v>
      </c>
      <c r="B40" s="64" t="s">
        <v>123</v>
      </c>
    </row>
    <row r="41" spans="1:2" ht="12" customHeight="1" x14ac:dyDescent="0.2">
      <c r="A41" s="28" t="s">
        <v>16</v>
      </c>
      <c r="B41" s="79"/>
    </row>
    <row r="42" spans="1:2" ht="12" customHeight="1" x14ac:dyDescent="0.2">
      <c r="A42" s="28" t="s">
        <v>17</v>
      </c>
      <c r="B42" s="78"/>
    </row>
    <row r="43" spans="1:2" ht="12" customHeight="1" x14ac:dyDescent="0.2">
      <c r="A43" s="28" t="s">
        <v>18</v>
      </c>
      <c r="B43" s="79"/>
    </row>
    <row r="44" spans="1:2" ht="12" customHeight="1" x14ac:dyDescent="0.2">
      <c r="A44" s="28" t="s">
        <v>19</v>
      </c>
      <c r="B44" s="78"/>
    </row>
    <row r="45" spans="1:2" ht="12" customHeight="1" x14ac:dyDescent="0.2">
      <c r="A45" s="28" t="s">
        <v>20</v>
      </c>
      <c r="B45" s="4">
        <f>SUM(B41+B43)</f>
        <v>0</v>
      </c>
    </row>
    <row r="46" spans="1:2" ht="12" customHeight="1" x14ac:dyDescent="0.2">
      <c r="A46" s="28" t="s">
        <v>21</v>
      </c>
      <c r="B46" s="78"/>
    </row>
    <row r="47" spans="1:2" ht="12" customHeight="1" x14ac:dyDescent="0.2">
      <c r="A47" s="28" t="s">
        <v>22</v>
      </c>
      <c r="B47" s="29" t="s">
        <v>33</v>
      </c>
    </row>
    <row r="48" spans="1:2" ht="12" customHeight="1" thickBot="1" x14ac:dyDescent="0.25">
      <c r="A48" s="27" t="s">
        <v>23</v>
      </c>
      <c r="B48" s="5" t="s">
        <v>112</v>
      </c>
    </row>
    <row r="49" spans="1:2" ht="12" customHeight="1" x14ac:dyDescent="0.2">
      <c r="A49" s="19"/>
      <c r="B49" s="19"/>
    </row>
    <row r="50" spans="1:2" ht="12" customHeight="1" x14ac:dyDescent="0.2">
      <c r="A50" s="30" t="s">
        <v>58</v>
      </c>
      <c r="B50" s="31" t="s">
        <v>59</v>
      </c>
    </row>
    <row r="51" spans="1:2" ht="12" customHeight="1" x14ac:dyDescent="0.2">
      <c r="A51" s="77"/>
      <c r="B51" s="76"/>
    </row>
    <row r="52" spans="1:2" ht="12" customHeight="1" x14ac:dyDescent="0.2"/>
    <row r="53" spans="1:2" ht="12" customHeight="1" x14ac:dyDescent="0.2"/>
    <row r="54" spans="1:2" ht="12" customHeight="1" x14ac:dyDescent="0.2"/>
    <row r="55" spans="1:2" ht="12" customHeight="1" x14ac:dyDescent="0.2"/>
    <row r="56" spans="1:2" ht="12" customHeight="1" x14ac:dyDescent="0.2"/>
    <row r="57" spans="1:2" ht="12" customHeight="1" x14ac:dyDescent="0.2"/>
    <row r="58" spans="1:2" ht="12" customHeight="1" x14ac:dyDescent="0.2"/>
    <row r="59" spans="1:2" ht="12" customHeight="1" x14ac:dyDescent="0.2"/>
  </sheetData>
  <sheetProtection algorithmName="SHA-512" hashValue="J6jVQhciKRsZZgHFrOeKO5cB3n/YBk3BTnAe8XHwM7ee6IiCT6cR1frKUtkwDXneldhTgO9degav9W2bZdj3pQ==" saltValue="wsecB2YXNL3X6B2PZrPqMA==" spinCount="100000" sheet="1" objects="1" scenarios="1"/>
  <protectedRanges>
    <protectedRange sqref="B41:B44" name="Raspon5_1"/>
    <protectedRange sqref="B17:B27" name="Raspon1_1"/>
    <protectedRange sqref="B29:B36" name="Raspon2_1"/>
    <protectedRange sqref="B46" name="Raspon3_1"/>
    <protectedRange sqref="B46" name="Raspon4_1"/>
    <protectedRange sqref="B46" name="Raspon6_1"/>
  </protectedRanges>
  <mergeCells count="7">
    <mergeCell ref="A3:B3"/>
    <mergeCell ref="A38:A39"/>
    <mergeCell ref="A10:B10"/>
    <mergeCell ref="A12:B12"/>
    <mergeCell ref="A16:B16"/>
    <mergeCell ref="A28:B28"/>
    <mergeCell ref="A37:B37"/>
  </mergeCells>
  <pageMargins left="0.7" right="0.7" top="0.75" bottom="0.75" header="0.3" footer="0.3"/>
  <pageSetup paperSize="9" scale="98"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36"/>
  <sheetViews>
    <sheetView topLeftCell="A7" zoomScale="130" zoomScaleNormal="130" workbookViewId="0">
      <selection activeCell="A29" sqref="A29:C29"/>
    </sheetView>
  </sheetViews>
  <sheetFormatPr defaultColWidth="9.140625" defaultRowHeight="12.75" x14ac:dyDescent="0.25"/>
  <cols>
    <col min="1" max="1" width="4.5703125" style="40" customWidth="1"/>
    <col min="2" max="2" width="12.5703125" style="40" customWidth="1"/>
    <col min="3" max="3" width="18.7109375" style="40" customWidth="1"/>
    <col min="4" max="4" width="23.140625" style="40" customWidth="1"/>
    <col min="5" max="8" width="16.5703125" style="40" customWidth="1"/>
    <col min="9" max="16384" width="9.140625" style="40"/>
  </cols>
  <sheetData>
    <row r="2" spans="1:8" ht="15.75" x14ac:dyDescent="0.25">
      <c r="C2" s="51" t="s">
        <v>38</v>
      </c>
      <c r="D2" s="51"/>
    </row>
    <row r="3" spans="1:8" ht="15.75" x14ac:dyDescent="0.25">
      <c r="C3" s="52" t="s">
        <v>116</v>
      </c>
      <c r="D3" s="51"/>
    </row>
    <row r="4" spans="1:8" ht="15.75" x14ac:dyDescent="0.25">
      <c r="C4" s="52" t="s">
        <v>117</v>
      </c>
      <c r="D4" s="51"/>
    </row>
    <row r="9" spans="1:8" s="33" customFormat="1" ht="12" customHeight="1" x14ac:dyDescent="0.25">
      <c r="A9" s="112" t="s">
        <v>121</v>
      </c>
      <c r="B9" s="112"/>
      <c r="C9" s="112"/>
      <c r="D9" s="32"/>
      <c r="E9" s="32"/>
      <c r="F9" s="32"/>
      <c r="G9" s="32"/>
      <c r="H9" s="32"/>
    </row>
    <row r="10" spans="1:8" s="33" customFormat="1" x14ac:dyDescent="0.25">
      <c r="A10" s="34"/>
      <c r="B10" s="34"/>
      <c r="C10" s="34"/>
      <c r="D10" s="32"/>
      <c r="E10" s="32"/>
      <c r="F10" s="32"/>
      <c r="G10" s="32"/>
      <c r="H10" s="32"/>
    </row>
    <row r="11" spans="1:8" s="35" customFormat="1" ht="18" customHeight="1" x14ac:dyDescent="0.25">
      <c r="A11" s="89" t="s">
        <v>24</v>
      </c>
      <c r="B11" s="113"/>
      <c r="C11" s="113"/>
      <c r="D11" s="113"/>
      <c r="E11" s="113"/>
      <c r="F11" s="113"/>
      <c r="G11" s="113"/>
      <c r="H11" s="113"/>
    </row>
    <row r="12" spans="1:8" s="33" customFormat="1" ht="12" customHeight="1" x14ac:dyDescent="0.25">
      <c r="A12" s="114" t="s">
        <v>132</v>
      </c>
      <c r="B12" s="114"/>
      <c r="C12" s="114"/>
      <c r="D12" s="114"/>
      <c r="E12" s="114"/>
      <c r="F12" s="114"/>
      <c r="G12" s="114"/>
      <c r="H12" s="114"/>
    </row>
    <row r="13" spans="1:8" s="33" customFormat="1" ht="12" customHeight="1" x14ac:dyDescent="0.25">
      <c r="A13" s="114" t="s">
        <v>93</v>
      </c>
      <c r="B13" s="114"/>
      <c r="C13" s="114"/>
      <c r="D13" s="114"/>
      <c r="E13" s="114"/>
      <c r="F13" s="114"/>
      <c r="G13" s="114"/>
      <c r="H13" s="114"/>
    </row>
    <row r="14" spans="1:8" s="33" customFormat="1" ht="12" customHeight="1" thickBot="1" x14ac:dyDescent="0.3">
      <c r="A14" s="36"/>
      <c r="B14" s="36"/>
      <c r="C14" s="36"/>
      <c r="D14" s="36"/>
      <c r="E14" s="36"/>
      <c r="F14" s="36"/>
      <c r="G14" s="36"/>
      <c r="H14" s="36"/>
    </row>
    <row r="15" spans="1:8" s="38" customFormat="1" ht="24" customHeight="1" thickBot="1" x14ac:dyDescent="0.3">
      <c r="A15" s="37" t="s">
        <v>30</v>
      </c>
      <c r="B15" s="37" t="s">
        <v>31</v>
      </c>
      <c r="C15" s="131" t="s">
        <v>66</v>
      </c>
      <c r="D15" s="132"/>
      <c r="E15" s="37" t="s">
        <v>27</v>
      </c>
      <c r="F15" s="37" t="s">
        <v>113</v>
      </c>
      <c r="G15" s="37" t="s">
        <v>25</v>
      </c>
      <c r="H15" s="37" t="s">
        <v>26</v>
      </c>
    </row>
    <row r="16" spans="1:8" s="38" customFormat="1" ht="24" customHeight="1" x14ac:dyDescent="0.25">
      <c r="A16" s="140" t="s">
        <v>0</v>
      </c>
      <c r="B16" s="145" t="s">
        <v>97</v>
      </c>
      <c r="C16" s="133" t="s">
        <v>100</v>
      </c>
      <c r="D16" s="133"/>
      <c r="E16" s="145" t="s">
        <v>65</v>
      </c>
      <c r="F16" s="134">
        <v>1000</v>
      </c>
      <c r="G16" s="136"/>
      <c r="H16" s="138">
        <f>SUM(F16*G16)</f>
        <v>0</v>
      </c>
    </row>
    <row r="17" spans="1:9" s="38" customFormat="1" ht="24" customHeight="1" x14ac:dyDescent="0.25">
      <c r="A17" s="141"/>
      <c r="B17" s="146"/>
      <c r="C17" s="143" t="s">
        <v>95</v>
      </c>
      <c r="D17" s="147"/>
      <c r="E17" s="146"/>
      <c r="F17" s="135"/>
      <c r="G17" s="137"/>
      <c r="H17" s="139"/>
    </row>
    <row r="18" spans="1:9" s="38" customFormat="1" ht="12" customHeight="1" x14ac:dyDescent="0.25">
      <c r="A18" s="141"/>
      <c r="B18" s="146"/>
      <c r="C18" s="142" t="s">
        <v>96</v>
      </c>
      <c r="D18" s="143"/>
      <c r="E18" s="146"/>
      <c r="F18" s="135"/>
      <c r="G18" s="137"/>
      <c r="H18" s="139"/>
    </row>
    <row r="19" spans="1:9" s="38" customFormat="1" ht="12" customHeight="1" x14ac:dyDescent="0.25">
      <c r="A19" s="141"/>
      <c r="B19" s="146"/>
      <c r="C19" s="143" t="s">
        <v>98</v>
      </c>
      <c r="D19" s="144"/>
      <c r="E19" s="146"/>
      <c r="F19" s="135"/>
      <c r="G19" s="137"/>
      <c r="H19" s="139"/>
    </row>
    <row r="20" spans="1:9" s="38" customFormat="1" ht="24" customHeight="1" thickBot="1" x14ac:dyDescent="0.3">
      <c r="A20" s="141"/>
      <c r="B20" s="146"/>
      <c r="C20" s="143" t="s">
        <v>99</v>
      </c>
      <c r="D20" s="144"/>
      <c r="E20" s="146"/>
      <c r="F20" s="135"/>
      <c r="G20" s="137"/>
      <c r="H20" s="139"/>
    </row>
    <row r="21" spans="1:9" ht="12" customHeight="1" thickBot="1" x14ac:dyDescent="0.3">
      <c r="A21" s="116" t="s">
        <v>71</v>
      </c>
      <c r="B21" s="117"/>
      <c r="C21" s="117"/>
      <c r="D21" s="117"/>
      <c r="E21" s="117"/>
      <c r="F21" s="117"/>
      <c r="G21" s="118"/>
      <c r="H21" s="39">
        <f>SUM(H16)</f>
        <v>0</v>
      </c>
    </row>
    <row r="22" spans="1:9" ht="12" customHeight="1" thickBot="1" x14ac:dyDescent="0.3">
      <c r="A22" s="116" t="s">
        <v>43</v>
      </c>
      <c r="B22" s="117"/>
      <c r="C22" s="117"/>
      <c r="D22" s="117"/>
      <c r="E22" s="117"/>
      <c r="F22" s="117"/>
      <c r="G22" s="118"/>
      <c r="H22" s="83"/>
    </row>
    <row r="23" spans="1:9" ht="12" customHeight="1" thickBot="1" x14ac:dyDescent="0.3">
      <c r="A23" s="105" t="s">
        <v>72</v>
      </c>
      <c r="B23" s="106"/>
      <c r="C23" s="106"/>
      <c r="D23" s="106"/>
      <c r="E23" s="106"/>
      <c r="F23" s="106"/>
      <c r="G23" s="106"/>
      <c r="H23" s="39">
        <f>SUM(H21:H22)</f>
        <v>0</v>
      </c>
    </row>
    <row r="24" spans="1:9" ht="48" customHeight="1" x14ac:dyDescent="0.25">
      <c r="A24" s="107" t="s">
        <v>64</v>
      </c>
      <c r="B24" s="108"/>
      <c r="C24" s="109" t="s">
        <v>136</v>
      </c>
      <c r="D24" s="110"/>
      <c r="E24" s="110"/>
      <c r="F24" s="110"/>
      <c r="G24" s="110"/>
      <c r="H24" s="111"/>
    </row>
    <row r="25" spans="1:9" ht="12" customHeight="1" x14ac:dyDescent="0.25">
      <c r="A25" s="124" t="s">
        <v>44</v>
      </c>
      <c r="B25" s="125"/>
      <c r="C25" s="126" t="s">
        <v>133</v>
      </c>
      <c r="D25" s="127"/>
      <c r="E25" s="127"/>
      <c r="F25" s="127"/>
      <c r="G25" s="127"/>
      <c r="H25" s="128"/>
    </row>
    <row r="26" spans="1:9" ht="15.75" customHeight="1" x14ac:dyDescent="0.25">
      <c r="A26" s="124" t="s">
        <v>14</v>
      </c>
      <c r="B26" s="125"/>
      <c r="C26" s="126" t="s">
        <v>101</v>
      </c>
      <c r="D26" s="127"/>
      <c r="E26" s="127"/>
      <c r="F26" s="127"/>
      <c r="G26" s="127"/>
      <c r="H26" s="128"/>
    </row>
    <row r="27" spans="1:9" ht="24" customHeight="1" thickBot="1" x14ac:dyDescent="0.3">
      <c r="A27" s="119" t="s">
        <v>34</v>
      </c>
      <c r="B27" s="120"/>
      <c r="C27" s="121" t="s">
        <v>35</v>
      </c>
      <c r="D27" s="122"/>
      <c r="E27" s="122"/>
      <c r="F27" s="122"/>
      <c r="G27" s="122"/>
      <c r="H27" s="123"/>
    </row>
    <row r="28" spans="1:9" s="33" customFormat="1" x14ac:dyDescent="0.25">
      <c r="A28" s="36"/>
      <c r="B28" s="36"/>
      <c r="C28" s="36"/>
      <c r="D28" s="36"/>
      <c r="E28" s="36"/>
      <c r="F28" s="36"/>
      <c r="G28" s="36"/>
      <c r="H28" s="36"/>
    </row>
    <row r="29" spans="1:9" s="33" customFormat="1" ht="12.75" customHeight="1" x14ac:dyDescent="0.25">
      <c r="A29" s="104" t="s">
        <v>58</v>
      </c>
      <c r="B29" s="104"/>
      <c r="C29" s="104"/>
      <c r="D29" s="41"/>
      <c r="E29" s="41"/>
      <c r="F29" s="130" t="s">
        <v>59</v>
      </c>
      <c r="G29" s="130"/>
      <c r="H29" s="130"/>
      <c r="I29" s="3"/>
    </row>
    <row r="30" spans="1:9" s="33" customFormat="1" ht="12.75" customHeight="1" x14ac:dyDescent="0.25">
      <c r="A30" s="129"/>
      <c r="B30" s="129"/>
      <c r="C30" s="129"/>
      <c r="D30" s="2"/>
      <c r="E30" s="2"/>
      <c r="F30" s="2"/>
      <c r="G30" s="103"/>
      <c r="H30" s="103"/>
    </row>
    <row r="31" spans="1:9" s="33" customFormat="1" ht="12.75" customHeight="1" x14ac:dyDescent="0.25">
      <c r="A31" s="42"/>
      <c r="B31" s="42"/>
      <c r="C31" s="42"/>
      <c r="D31" s="32"/>
      <c r="E31" s="32"/>
      <c r="F31" s="43"/>
      <c r="G31" s="43"/>
      <c r="H31" s="43"/>
    </row>
    <row r="32" spans="1:9" s="33" customFormat="1" ht="12.75" customHeight="1" x14ac:dyDescent="0.25">
      <c r="A32" s="42"/>
      <c r="B32" s="42"/>
      <c r="C32" s="42"/>
      <c r="D32" s="32"/>
      <c r="E32" s="32"/>
      <c r="F32" s="32"/>
      <c r="G32" s="32"/>
      <c r="H32" s="32"/>
    </row>
    <row r="33" spans="1:8" x14ac:dyDescent="0.25">
      <c r="A33" s="44"/>
      <c r="B33" s="44"/>
      <c r="C33" s="44"/>
      <c r="D33" s="44"/>
      <c r="E33" s="44"/>
      <c r="F33" s="44"/>
      <c r="G33" s="44"/>
      <c r="H33" s="44"/>
    </row>
    <row r="34" spans="1:8" ht="15" x14ac:dyDescent="0.25">
      <c r="A34" s="44"/>
      <c r="B34" s="44"/>
      <c r="C34" s="44"/>
      <c r="D34" s="44"/>
      <c r="E34" s="44"/>
      <c r="F34" s="44"/>
      <c r="G34" s="45"/>
      <c r="H34" s="45"/>
    </row>
    <row r="35" spans="1:8" ht="15" customHeight="1" x14ac:dyDescent="0.25">
      <c r="A35" s="44"/>
      <c r="B35" s="44"/>
      <c r="C35" s="44"/>
      <c r="D35" s="44"/>
      <c r="E35" s="44"/>
      <c r="F35" s="46"/>
      <c r="G35" s="46"/>
      <c r="H35" s="46"/>
    </row>
    <row r="36" spans="1:8" x14ac:dyDescent="0.25">
      <c r="F36" s="115"/>
      <c r="G36" s="115"/>
      <c r="H36" s="115"/>
    </row>
  </sheetData>
  <sheetProtection algorithmName="SHA-512" hashValue="7xaKp4yf2qn/Hgb4w399qvXZFW+Xll973qy5AxJ5lpjJ8w85p0ns+60/mI8VEbDBXFUdvoN/w6VR3KyMy905Iw==" saltValue="tzlfuRAYs9LLZOPk7z7T/g==" spinCount="100000" sheet="1" objects="1" scenarios="1"/>
  <protectedRanges>
    <protectedRange sqref="A31:C32" name="Raspon2_2"/>
    <protectedRange sqref="G21:G27" name="Raspon4_3"/>
  </protectedRanges>
  <mergeCells count="32">
    <mergeCell ref="A13:H13"/>
    <mergeCell ref="F16:F20"/>
    <mergeCell ref="G16:G20"/>
    <mergeCell ref="H16:H20"/>
    <mergeCell ref="A16:A20"/>
    <mergeCell ref="C18:D18"/>
    <mergeCell ref="C19:D19"/>
    <mergeCell ref="C20:D20"/>
    <mergeCell ref="B16:B20"/>
    <mergeCell ref="E16:E20"/>
    <mergeCell ref="C17:D17"/>
    <mergeCell ref="A9:C9"/>
    <mergeCell ref="A11:H11"/>
    <mergeCell ref="A12:H12"/>
    <mergeCell ref="F36:H36"/>
    <mergeCell ref="A22:G22"/>
    <mergeCell ref="A27:B27"/>
    <mergeCell ref="C27:H27"/>
    <mergeCell ref="A21:G21"/>
    <mergeCell ref="A25:B25"/>
    <mergeCell ref="C25:H25"/>
    <mergeCell ref="A26:B26"/>
    <mergeCell ref="C26:H26"/>
    <mergeCell ref="A30:C30"/>
    <mergeCell ref="F29:H29"/>
    <mergeCell ref="C15:D15"/>
    <mergeCell ref="C16:D16"/>
    <mergeCell ref="G30:H30"/>
    <mergeCell ref="A29:C29"/>
    <mergeCell ref="A23:G23"/>
    <mergeCell ref="A24:B24"/>
    <mergeCell ref="C24:H24"/>
  </mergeCells>
  <pageMargins left="0.7" right="0.7" top="0.75" bottom="0.75" header="0.3" footer="0.3"/>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D3490-D343-430A-B551-3C235DF85388}">
  <dimension ref="A3:C60"/>
  <sheetViews>
    <sheetView zoomScale="130" zoomScaleNormal="130" workbookViewId="0">
      <selection activeCell="B51" sqref="B51"/>
    </sheetView>
  </sheetViews>
  <sheetFormatPr defaultColWidth="8.7109375" defaultRowHeight="12" x14ac:dyDescent="0.2"/>
  <cols>
    <col min="1" max="1" width="45.7109375" style="20" customWidth="1"/>
    <col min="2" max="2" width="42.7109375" style="20" customWidth="1"/>
    <col min="3" max="16384" width="8.7109375" style="20"/>
  </cols>
  <sheetData>
    <row r="3" spans="1:3" ht="15.75" x14ac:dyDescent="0.2">
      <c r="A3" s="59" t="s">
        <v>38</v>
      </c>
      <c r="B3" s="59"/>
      <c r="C3" s="40"/>
    </row>
    <row r="4" spans="1:3" ht="15.75" x14ac:dyDescent="0.25">
      <c r="A4" s="58" t="s">
        <v>116</v>
      </c>
      <c r="B4" s="57"/>
      <c r="C4" s="40"/>
    </row>
    <row r="5" spans="1:3" ht="15.75" x14ac:dyDescent="0.25">
      <c r="A5" s="58" t="s">
        <v>117</v>
      </c>
      <c r="B5" s="59"/>
      <c r="C5" s="40"/>
    </row>
    <row r="6" spans="1:3" ht="12.75" x14ac:dyDescent="0.2">
      <c r="A6" s="40"/>
      <c r="B6" s="40"/>
      <c r="C6" s="40"/>
    </row>
    <row r="9" spans="1:3" ht="12" customHeight="1" x14ac:dyDescent="0.2">
      <c r="A9" s="69" t="s">
        <v>114</v>
      </c>
      <c r="B9" s="19"/>
    </row>
    <row r="10" spans="1:3" ht="12" customHeight="1" x14ac:dyDescent="0.2">
      <c r="A10" s="18"/>
      <c r="B10" s="19"/>
    </row>
    <row r="11" spans="1:3" s="21" customFormat="1" ht="18" customHeight="1" x14ac:dyDescent="0.3">
      <c r="A11" s="100" t="s">
        <v>57</v>
      </c>
      <c r="B11" s="100"/>
    </row>
    <row r="12" spans="1:3" ht="12" customHeight="1" thickBot="1" x14ac:dyDescent="0.25">
      <c r="A12" s="22"/>
      <c r="B12" s="22"/>
    </row>
    <row r="13" spans="1:3" ht="12" customHeight="1" thickBot="1" x14ac:dyDescent="0.25">
      <c r="A13" s="101" t="s">
        <v>37</v>
      </c>
      <c r="B13" s="102"/>
    </row>
    <row r="14" spans="1:3" ht="12" customHeight="1" x14ac:dyDescent="0.2">
      <c r="A14" s="23" t="s">
        <v>1</v>
      </c>
      <c r="B14" s="24" t="s">
        <v>38</v>
      </c>
    </row>
    <row r="15" spans="1:3" ht="12" customHeight="1" x14ac:dyDescent="0.2">
      <c r="A15" s="25" t="s">
        <v>2</v>
      </c>
      <c r="B15" s="26" t="s">
        <v>39</v>
      </c>
    </row>
    <row r="16" spans="1:3" ht="12" customHeight="1" thickBot="1" x14ac:dyDescent="0.25">
      <c r="A16" s="27" t="s">
        <v>6</v>
      </c>
      <c r="B16" s="5">
        <v>59624928052</v>
      </c>
    </row>
    <row r="17" spans="1:2" ht="12" customHeight="1" thickBot="1" x14ac:dyDescent="0.25">
      <c r="A17" s="101" t="s">
        <v>4</v>
      </c>
      <c r="B17" s="102"/>
    </row>
    <row r="18" spans="1:2" ht="12" customHeight="1" x14ac:dyDescent="0.2">
      <c r="A18" s="23" t="s">
        <v>1</v>
      </c>
      <c r="B18" s="80"/>
    </row>
    <row r="19" spans="1:2" ht="12" customHeight="1" x14ac:dyDescent="0.2">
      <c r="A19" s="28" t="s">
        <v>2</v>
      </c>
      <c r="B19" s="78"/>
    </row>
    <row r="20" spans="1:2" ht="12" customHeight="1" x14ac:dyDescent="0.2">
      <c r="A20" s="28" t="s">
        <v>5</v>
      </c>
      <c r="B20" s="78"/>
    </row>
    <row r="21" spans="1:2" ht="12" customHeight="1" x14ac:dyDescent="0.2">
      <c r="A21" s="28" t="s">
        <v>6</v>
      </c>
      <c r="B21" s="78"/>
    </row>
    <row r="22" spans="1:2" ht="12" customHeight="1" x14ac:dyDescent="0.2">
      <c r="A22" s="28" t="s">
        <v>40</v>
      </c>
      <c r="B22" s="78"/>
    </row>
    <row r="23" spans="1:2" ht="12" customHeight="1" x14ac:dyDescent="0.2">
      <c r="A23" s="28" t="s">
        <v>7</v>
      </c>
      <c r="B23" s="78"/>
    </row>
    <row r="24" spans="1:2" ht="12" customHeight="1" x14ac:dyDescent="0.2">
      <c r="A24" s="28" t="s">
        <v>8</v>
      </c>
      <c r="B24" s="81"/>
    </row>
    <row r="25" spans="1:2" ht="12" customHeight="1" x14ac:dyDescent="0.2">
      <c r="A25" s="28" t="s">
        <v>3</v>
      </c>
      <c r="B25" s="78"/>
    </row>
    <row r="26" spans="1:2" ht="12" customHeight="1" x14ac:dyDescent="0.2">
      <c r="A26" s="28" t="s">
        <v>41</v>
      </c>
      <c r="B26" s="78"/>
    </row>
    <row r="27" spans="1:2" ht="12" customHeight="1" x14ac:dyDescent="0.2">
      <c r="A27" s="28" t="s">
        <v>9</v>
      </c>
      <c r="B27" s="78"/>
    </row>
    <row r="28" spans="1:2" ht="24" customHeight="1" thickBot="1" x14ac:dyDescent="0.25">
      <c r="A28" s="25" t="s">
        <v>86</v>
      </c>
      <c r="B28" s="82"/>
    </row>
    <row r="29" spans="1:2" ht="12" customHeight="1" thickBot="1" x14ac:dyDescent="0.25">
      <c r="A29" s="101" t="s">
        <v>10</v>
      </c>
      <c r="B29" s="102"/>
    </row>
    <row r="30" spans="1:2" ht="12" customHeight="1" x14ac:dyDescent="0.2">
      <c r="A30" s="23" t="s">
        <v>1</v>
      </c>
      <c r="B30" s="80"/>
    </row>
    <row r="31" spans="1:2" ht="12" customHeight="1" x14ac:dyDescent="0.2">
      <c r="A31" s="28" t="s">
        <v>2</v>
      </c>
      <c r="B31" s="78"/>
    </row>
    <row r="32" spans="1:2" ht="12" customHeight="1" x14ac:dyDescent="0.2">
      <c r="A32" s="28" t="s">
        <v>6</v>
      </c>
      <c r="B32" s="78"/>
    </row>
    <row r="33" spans="1:2" ht="12" customHeight="1" x14ac:dyDescent="0.2">
      <c r="A33" s="28" t="s">
        <v>40</v>
      </c>
      <c r="B33" s="78"/>
    </row>
    <row r="34" spans="1:2" ht="12" customHeight="1" x14ac:dyDescent="0.2">
      <c r="A34" s="28" t="s">
        <v>11</v>
      </c>
      <c r="B34" s="78"/>
    </row>
    <row r="35" spans="1:2" ht="12" customHeight="1" x14ac:dyDescent="0.2">
      <c r="A35" s="28" t="s">
        <v>12</v>
      </c>
      <c r="B35" s="78"/>
    </row>
    <row r="36" spans="1:2" ht="12" customHeight="1" x14ac:dyDescent="0.2">
      <c r="A36" s="28" t="s">
        <v>13</v>
      </c>
      <c r="B36" s="78"/>
    </row>
    <row r="37" spans="1:2" ht="12" customHeight="1" thickBot="1" x14ac:dyDescent="0.25">
      <c r="A37" s="28" t="s">
        <v>32</v>
      </c>
      <c r="B37" s="78"/>
    </row>
    <row r="38" spans="1:2" ht="12" customHeight="1" thickBot="1" x14ac:dyDescent="0.25">
      <c r="A38" s="101" t="s">
        <v>15</v>
      </c>
      <c r="B38" s="102"/>
    </row>
    <row r="39" spans="1:2" ht="12" customHeight="1" x14ac:dyDescent="0.2">
      <c r="A39" s="98" t="s">
        <v>11</v>
      </c>
      <c r="B39" s="24" t="s">
        <v>87</v>
      </c>
    </row>
    <row r="40" spans="1:2" ht="12" customHeight="1" x14ac:dyDescent="0.2">
      <c r="A40" s="99"/>
      <c r="B40" s="24" t="s">
        <v>92</v>
      </c>
    </row>
    <row r="41" spans="1:2" ht="12" customHeight="1" x14ac:dyDescent="0.2">
      <c r="A41" s="23" t="s">
        <v>42</v>
      </c>
      <c r="B41" s="84" t="s">
        <v>123</v>
      </c>
    </row>
    <row r="42" spans="1:2" ht="12" customHeight="1" x14ac:dyDescent="0.2">
      <c r="A42" s="28" t="s">
        <v>16</v>
      </c>
      <c r="B42" s="79"/>
    </row>
    <row r="43" spans="1:2" ht="12" customHeight="1" x14ac:dyDescent="0.2">
      <c r="A43" s="28" t="s">
        <v>17</v>
      </c>
      <c r="B43" s="78"/>
    </row>
    <row r="44" spans="1:2" ht="12" customHeight="1" x14ac:dyDescent="0.2">
      <c r="A44" s="28" t="s">
        <v>18</v>
      </c>
      <c r="B44" s="79"/>
    </row>
    <row r="45" spans="1:2" ht="12" customHeight="1" x14ac:dyDescent="0.2">
      <c r="A45" s="28" t="s">
        <v>19</v>
      </c>
      <c r="B45" s="78"/>
    </row>
    <row r="46" spans="1:2" ht="12" customHeight="1" x14ac:dyDescent="0.2">
      <c r="A46" s="28" t="s">
        <v>20</v>
      </c>
      <c r="B46" s="4">
        <f>SUM(B42+B44)</f>
        <v>0</v>
      </c>
    </row>
    <row r="47" spans="1:2" ht="12" customHeight="1" x14ac:dyDescent="0.2">
      <c r="A47" s="28" t="s">
        <v>21</v>
      </c>
      <c r="B47" s="78"/>
    </row>
    <row r="48" spans="1:2" ht="12" customHeight="1" x14ac:dyDescent="0.2">
      <c r="A48" s="28" t="s">
        <v>22</v>
      </c>
      <c r="B48" s="29" t="s">
        <v>33</v>
      </c>
    </row>
    <row r="49" spans="1:2" ht="12" customHeight="1" thickBot="1" x14ac:dyDescent="0.25">
      <c r="A49" s="27" t="s">
        <v>23</v>
      </c>
      <c r="B49" s="5" t="s">
        <v>112</v>
      </c>
    </row>
    <row r="50" spans="1:2" ht="12" customHeight="1" x14ac:dyDescent="0.2">
      <c r="A50" s="19"/>
      <c r="B50" s="19"/>
    </row>
    <row r="51" spans="1:2" ht="12" customHeight="1" x14ac:dyDescent="0.2">
      <c r="A51" s="30" t="s">
        <v>58</v>
      </c>
      <c r="B51" s="31" t="s">
        <v>59</v>
      </c>
    </row>
    <row r="52" spans="1:2" ht="12" customHeight="1" x14ac:dyDescent="0.2">
      <c r="A52" s="77"/>
      <c r="B52" s="76"/>
    </row>
    <row r="53" spans="1:2" ht="12" customHeight="1" x14ac:dyDescent="0.2"/>
    <row r="54" spans="1:2" ht="12" customHeight="1" x14ac:dyDescent="0.2"/>
    <row r="55" spans="1:2" ht="12" customHeight="1" x14ac:dyDescent="0.2"/>
    <row r="56" spans="1:2" ht="12" customHeight="1" x14ac:dyDescent="0.2"/>
    <row r="57" spans="1:2" ht="12" customHeight="1" x14ac:dyDescent="0.2"/>
    <row r="58" spans="1:2" ht="12" customHeight="1" x14ac:dyDescent="0.2"/>
    <row r="59" spans="1:2" ht="12" customHeight="1" x14ac:dyDescent="0.2"/>
    <row r="60" spans="1:2" ht="12" customHeight="1" x14ac:dyDescent="0.2"/>
  </sheetData>
  <sheetProtection algorithmName="SHA-512" hashValue="eSFPO8Exq/GmbWGkNWnwQivXQ2zV6m9PJwi28kn8hPoKBmJyzAv0W4isSdWeqzl1pJ3B7sSrYKHcGrzG444cug==" saltValue="b4N557LMVsfbEVFDz9zzMw==" spinCount="100000" sheet="1" objects="1" scenarios="1"/>
  <protectedRanges>
    <protectedRange sqref="B42:B45" name="Raspon5_1"/>
    <protectedRange sqref="B18:B28" name="Raspon1_1"/>
    <protectedRange sqref="B30:B37" name="Raspon2_1"/>
    <protectedRange sqref="B47" name="Raspon3_1"/>
    <protectedRange sqref="B47" name="Raspon4_1"/>
    <protectedRange sqref="B47" name="Raspon6_1"/>
  </protectedRanges>
  <mergeCells count="6">
    <mergeCell ref="A39:A40"/>
    <mergeCell ref="A11:B11"/>
    <mergeCell ref="A13:B13"/>
    <mergeCell ref="A17:B17"/>
    <mergeCell ref="A29:B29"/>
    <mergeCell ref="A38:B38"/>
  </mergeCells>
  <pageMargins left="0.70866141732283472" right="0.70866141732283472" top="0.74803149606299213" bottom="0.74803149606299213" header="0.31496062992125984" footer="0.31496062992125984"/>
  <pageSetup paperSize="9" scale="98"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C7065-4A02-4D32-B21B-BE29FB798D1C}">
  <dimension ref="A3:I38"/>
  <sheetViews>
    <sheetView topLeftCell="A9" zoomScale="130" zoomScaleNormal="130" workbookViewId="0">
      <selection activeCell="A31" sqref="A31:C31"/>
    </sheetView>
  </sheetViews>
  <sheetFormatPr defaultColWidth="9.140625" defaultRowHeight="12.75" x14ac:dyDescent="0.25"/>
  <cols>
    <col min="1" max="1" width="4.5703125" style="40" customWidth="1"/>
    <col min="2" max="2" width="12.5703125" style="40" customWidth="1"/>
    <col min="3" max="3" width="16.5703125" style="40" customWidth="1"/>
    <col min="4" max="4" width="23.140625" style="40" customWidth="1"/>
    <col min="5" max="8" width="16.5703125" style="40" customWidth="1"/>
    <col min="9" max="16384" width="9.140625" style="40"/>
  </cols>
  <sheetData>
    <row r="3" spans="1:8" ht="15.75" x14ac:dyDescent="0.25">
      <c r="C3" s="56" t="s">
        <v>38</v>
      </c>
      <c r="D3" s="56"/>
    </row>
    <row r="4" spans="1:8" ht="15.75" x14ac:dyDescent="0.25">
      <c r="C4" s="53" t="s">
        <v>116</v>
      </c>
      <c r="D4" s="60"/>
    </row>
    <row r="5" spans="1:8" ht="15.75" x14ac:dyDescent="0.25">
      <c r="C5" s="53" t="s">
        <v>117</v>
      </c>
      <c r="D5" s="56"/>
    </row>
    <row r="9" spans="1:8" s="33" customFormat="1" ht="12" customHeight="1" x14ac:dyDescent="0.25">
      <c r="A9" s="112" t="s">
        <v>122</v>
      </c>
      <c r="B9" s="112"/>
      <c r="C9" s="112"/>
      <c r="D9" s="65"/>
      <c r="E9" s="65"/>
      <c r="F9" s="65"/>
      <c r="G9" s="65"/>
      <c r="H9" s="65"/>
    </row>
    <row r="10" spans="1:8" s="33" customFormat="1" x14ac:dyDescent="0.25">
      <c r="A10" s="66"/>
      <c r="B10" s="66"/>
      <c r="C10" s="66"/>
      <c r="D10" s="65"/>
      <c r="E10" s="65"/>
      <c r="F10" s="65"/>
      <c r="G10" s="65"/>
      <c r="H10" s="65"/>
    </row>
    <row r="11" spans="1:8" s="35" customFormat="1" ht="18" customHeight="1" x14ac:dyDescent="0.25">
      <c r="A11" s="89" t="s">
        <v>24</v>
      </c>
      <c r="B11" s="113"/>
      <c r="C11" s="113"/>
      <c r="D11" s="113"/>
      <c r="E11" s="113"/>
      <c r="F11" s="113"/>
      <c r="G11" s="113"/>
      <c r="H11" s="113"/>
    </row>
    <row r="12" spans="1:8" s="33" customFormat="1" ht="12" customHeight="1" x14ac:dyDescent="0.25">
      <c r="A12" s="114" t="s">
        <v>132</v>
      </c>
      <c r="B12" s="114"/>
      <c r="C12" s="114"/>
      <c r="D12" s="114"/>
      <c r="E12" s="114"/>
      <c r="F12" s="114"/>
      <c r="G12" s="114"/>
      <c r="H12" s="114"/>
    </row>
    <row r="13" spans="1:8" s="33" customFormat="1" ht="12" customHeight="1" x14ac:dyDescent="0.25">
      <c r="A13" s="114" t="s">
        <v>94</v>
      </c>
      <c r="B13" s="114"/>
      <c r="C13" s="114"/>
      <c r="D13" s="114"/>
      <c r="E13" s="114"/>
      <c r="F13" s="114"/>
      <c r="G13" s="114"/>
      <c r="H13" s="114"/>
    </row>
    <row r="14" spans="1:8" s="33" customFormat="1" ht="12" customHeight="1" thickBot="1" x14ac:dyDescent="0.3">
      <c r="A14" s="36"/>
      <c r="B14" s="36"/>
      <c r="C14" s="36"/>
      <c r="D14" s="36"/>
      <c r="E14" s="36"/>
      <c r="F14" s="36"/>
      <c r="G14" s="36"/>
      <c r="H14" s="36"/>
    </row>
    <row r="15" spans="1:8" s="38" customFormat="1" ht="24" customHeight="1" thickBot="1" x14ac:dyDescent="0.3">
      <c r="A15" s="37" t="s">
        <v>30</v>
      </c>
      <c r="B15" s="37" t="s">
        <v>31</v>
      </c>
      <c r="C15" s="131" t="s">
        <v>66</v>
      </c>
      <c r="D15" s="132"/>
      <c r="E15" s="37" t="s">
        <v>27</v>
      </c>
      <c r="F15" s="37" t="s">
        <v>113</v>
      </c>
      <c r="G15" s="37" t="s">
        <v>25</v>
      </c>
      <c r="H15" s="37" t="s">
        <v>26</v>
      </c>
    </row>
    <row r="16" spans="1:8" s="38" customFormat="1" ht="12" customHeight="1" x14ac:dyDescent="0.25">
      <c r="A16" s="140" t="s">
        <v>0</v>
      </c>
      <c r="B16" s="145" t="s">
        <v>45</v>
      </c>
      <c r="C16" s="70" t="s">
        <v>63</v>
      </c>
      <c r="D16" s="71" t="s">
        <v>46</v>
      </c>
      <c r="E16" s="145" t="s">
        <v>65</v>
      </c>
      <c r="F16" s="134">
        <v>1000</v>
      </c>
      <c r="G16" s="136"/>
      <c r="H16" s="138">
        <f>SUM(F16*G16)</f>
        <v>0</v>
      </c>
    </row>
    <row r="17" spans="1:9" s="38" customFormat="1" ht="36" customHeight="1" x14ac:dyDescent="0.25">
      <c r="A17" s="141"/>
      <c r="B17" s="146"/>
      <c r="C17" s="72" t="s">
        <v>47</v>
      </c>
      <c r="D17" s="73" t="s">
        <v>88</v>
      </c>
      <c r="E17" s="146"/>
      <c r="F17" s="135"/>
      <c r="G17" s="137"/>
      <c r="H17" s="139"/>
    </row>
    <row r="18" spans="1:9" s="38" customFormat="1" ht="12" customHeight="1" x14ac:dyDescent="0.25">
      <c r="A18" s="141"/>
      <c r="B18" s="146"/>
      <c r="C18" s="153" t="s">
        <v>51</v>
      </c>
      <c r="D18" s="73" t="s">
        <v>68</v>
      </c>
      <c r="E18" s="146"/>
      <c r="F18" s="135"/>
      <c r="G18" s="137"/>
      <c r="H18" s="139"/>
    </row>
    <row r="19" spans="1:9" s="38" customFormat="1" ht="12" customHeight="1" x14ac:dyDescent="0.25">
      <c r="A19" s="141"/>
      <c r="B19" s="146"/>
      <c r="C19" s="154"/>
      <c r="D19" s="73" t="s">
        <v>67</v>
      </c>
      <c r="E19" s="146"/>
      <c r="F19" s="135"/>
      <c r="G19" s="137"/>
      <c r="H19" s="139"/>
    </row>
    <row r="20" spans="1:9" s="38" customFormat="1" ht="12" customHeight="1" x14ac:dyDescent="0.25">
      <c r="A20" s="141"/>
      <c r="B20" s="146"/>
      <c r="C20" s="72" t="s">
        <v>48</v>
      </c>
      <c r="D20" s="73" t="s">
        <v>49</v>
      </c>
      <c r="E20" s="146"/>
      <c r="F20" s="135"/>
      <c r="G20" s="137"/>
      <c r="H20" s="139"/>
    </row>
    <row r="21" spans="1:9" s="38" customFormat="1" ht="12" customHeight="1" x14ac:dyDescent="0.25">
      <c r="A21" s="141"/>
      <c r="B21" s="146"/>
      <c r="C21" s="72" t="s">
        <v>52</v>
      </c>
      <c r="D21" s="73" t="s">
        <v>50</v>
      </c>
      <c r="E21" s="146"/>
      <c r="F21" s="135"/>
      <c r="G21" s="137"/>
      <c r="H21" s="139"/>
    </row>
    <row r="22" spans="1:9" s="38" customFormat="1" ht="24" customHeight="1" thickBot="1" x14ac:dyDescent="0.3">
      <c r="A22" s="148"/>
      <c r="B22" s="149"/>
      <c r="C22" s="74" t="s">
        <v>69</v>
      </c>
      <c r="D22" s="75" t="s">
        <v>70</v>
      </c>
      <c r="E22" s="149"/>
      <c r="F22" s="150"/>
      <c r="G22" s="151"/>
      <c r="H22" s="152"/>
    </row>
    <row r="23" spans="1:9" ht="12" customHeight="1" thickBot="1" x14ac:dyDescent="0.3">
      <c r="A23" s="116" t="s">
        <v>71</v>
      </c>
      <c r="B23" s="117"/>
      <c r="C23" s="117"/>
      <c r="D23" s="117"/>
      <c r="E23" s="117"/>
      <c r="F23" s="117"/>
      <c r="G23" s="118"/>
      <c r="H23" s="39">
        <f>SUM(H16)</f>
        <v>0</v>
      </c>
    </row>
    <row r="24" spans="1:9" ht="12" customHeight="1" thickBot="1" x14ac:dyDescent="0.3">
      <c r="A24" s="116" t="s">
        <v>43</v>
      </c>
      <c r="B24" s="117"/>
      <c r="C24" s="117"/>
      <c r="D24" s="117"/>
      <c r="E24" s="117"/>
      <c r="F24" s="117"/>
      <c r="G24" s="118"/>
      <c r="H24" s="83"/>
    </row>
    <row r="25" spans="1:9" ht="12" customHeight="1" thickBot="1" x14ac:dyDescent="0.3">
      <c r="A25" s="105" t="s">
        <v>72</v>
      </c>
      <c r="B25" s="106"/>
      <c r="C25" s="106"/>
      <c r="D25" s="106"/>
      <c r="E25" s="106"/>
      <c r="F25" s="106"/>
      <c r="G25" s="106"/>
      <c r="H25" s="39">
        <f>SUM(H23:H24)</f>
        <v>0</v>
      </c>
    </row>
    <row r="26" spans="1:9" ht="48" customHeight="1" x14ac:dyDescent="0.25">
      <c r="A26" s="107" t="s">
        <v>64</v>
      </c>
      <c r="B26" s="108"/>
      <c r="C26" s="109" t="s">
        <v>136</v>
      </c>
      <c r="D26" s="110"/>
      <c r="E26" s="110"/>
      <c r="F26" s="110"/>
      <c r="G26" s="110"/>
      <c r="H26" s="111"/>
    </row>
    <row r="27" spans="1:9" ht="12" customHeight="1" x14ac:dyDescent="0.25">
      <c r="A27" s="124" t="s">
        <v>44</v>
      </c>
      <c r="B27" s="125"/>
      <c r="C27" s="126" t="s">
        <v>133</v>
      </c>
      <c r="D27" s="127"/>
      <c r="E27" s="127"/>
      <c r="F27" s="127"/>
      <c r="G27" s="127"/>
      <c r="H27" s="128"/>
    </row>
    <row r="28" spans="1:9" ht="12" customHeight="1" x14ac:dyDescent="0.25">
      <c r="A28" s="124" t="s">
        <v>14</v>
      </c>
      <c r="B28" s="125"/>
      <c r="C28" s="126" t="s">
        <v>101</v>
      </c>
      <c r="D28" s="127"/>
      <c r="E28" s="127"/>
      <c r="F28" s="127"/>
      <c r="G28" s="127"/>
      <c r="H28" s="128"/>
    </row>
    <row r="29" spans="1:9" ht="24" customHeight="1" thickBot="1" x14ac:dyDescent="0.3">
      <c r="A29" s="119" t="s">
        <v>34</v>
      </c>
      <c r="B29" s="120"/>
      <c r="C29" s="121" t="s">
        <v>35</v>
      </c>
      <c r="D29" s="122"/>
      <c r="E29" s="122"/>
      <c r="F29" s="122"/>
      <c r="G29" s="122"/>
      <c r="H29" s="123"/>
    </row>
    <row r="30" spans="1:9" s="33" customFormat="1" x14ac:dyDescent="0.25">
      <c r="A30" s="36"/>
      <c r="B30" s="36"/>
      <c r="C30" s="36"/>
      <c r="D30" s="36"/>
      <c r="E30" s="36"/>
      <c r="F30" s="36"/>
      <c r="G30" s="36"/>
      <c r="H30" s="36"/>
    </row>
    <row r="31" spans="1:9" s="33" customFormat="1" ht="12.75" customHeight="1" x14ac:dyDescent="0.25">
      <c r="A31" s="104" t="s">
        <v>58</v>
      </c>
      <c r="B31" s="104"/>
      <c r="C31" s="104"/>
      <c r="D31" s="41"/>
      <c r="E31" s="41"/>
      <c r="F31" s="130" t="s">
        <v>59</v>
      </c>
      <c r="G31" s="130"/>
      <c r="H31" s="130"/>
      <c r="I31" s="3"/>
    </row>
    <row r="32" spans="1:9" s="33" customFormat="1" ht="12.75" customHeight="1" x14ac:dyDescent="0.25">
      <c r="A32" s="129"/>
      <c r="B32" s="129"/>
      <c r="C32" s="129"/>
      <c r="D32" s="2"/>
      <c r="E32" s="2"/>
      <c r="F32" s="2"/>
      <c r="G32" s="103"/>
      <c r="H32" s="103"/>
    </row>
    <row r="33" spans="1:8" s="33" customFormat="1" ht="12.75" customHeight="1" x14ac:dyDescent="0.25">
      <c r="A33" s="42"/>
      <c r="B33" s="42"/>
      <c r="C33" s="42"/>
      <c r="D33" s="32"/>
      <c r="E33" s="32"/>
      <c r="F33" s="43"/>
      <c r="G33" s="43"/>
      <c r="H33" s="43"/>
    </row>
    <row r="34" spans="1:8" s="33" customFormat="1" ht="12.75" customHeight="1" x14ac:dyDescent="0.25">
      <c r="A34" s="42"/>
      <c r="B34" s="42"/>
      <c r="C34" s="42"/>
      <c r="D34" s="32"/>
      <c r="E34" s="32"/>
      <c r="F34" s="32"/>
      <c r="G34" s="32"/>
      <c r="H34" s="32"/>
    </row>
    <row r="35" spans="1:8" x14ac:dyDescent="0.25">
      <c r="A35" s="44"/>
      <c r="B35" s="44"/>
      <c r="C35" s="44"/>
      <c r="D35" s="44"/>
      <c r="E35" s="44"/>
      <c r="F35" s="44"/>
      <c r="G35" s="44"/>
      <c r="H35" s="44"/>
    </row>
    <row r="36" spans="1:8" ht="15" x14ac:dyDescent="0.25">
      <c r="A36" s="44"/>
      <c r="B36" s="44"/>
      <c r="C36" s="44"/>
      <c r="D36" s="44"/>
      <c r="E36" s="44"/>
      <c r="F36" s="44"/>
      <c r="G36" s="45"/>
      <c r="H36" s="45"/>
    </row>
    <row r="37" spans="1:8" ht="15" customHeight="1" x14ac:dyDescent="0.25">
      <c r="A37" s="44"/>
      <c r="B37" s="44"/>
      <c r="C37" s="44"/>
      <c r="D37" s="44"/>
      <c r="E37" s="44"/>
      <c r="F37" s="46"/>
      <c r="G37" s="46"/>
      <c r="H37" s="46"/>
    </row>
    <row r="38" spans="1:8" x14ac:dyDescent="0.25">
      <c r="F38" s="115"/>
      <c r="G38" s="115"/>
      <c r="H38" s="115"/>
    </row>
  </sheetData>
  <sheetProtection algorithmName="SHA-512" hashValue="Wo0zhbmaWdt9SZO6YtofTLpl1ZMkDQLCFz+XuFslb/sOk42G3DC1wgYuZDBuSXY21W9wYQ9YKDiAMlgt7Zs1fg==" saltValue="JoI+NpzgDRAFl81zSqfydQ==" spinCount="100000" sheet="1" objects="1" scenarios="1"/>
  <protectedRanges>
    <protectedRange sqref="A33:C34" name="Raspon2_2"/>
    <protectedRange sqref="G23:G25 G29" name="Raspon4_3"/>
    <protectedRange sqref="G26 G28" name="Raspon4_3_1"/>
    <protectedRange sqref="G27" name="Raspon4_3_2"/>
  </protectedRanges>
  <mergeCells count="28">
    <mergeCell ref="A32:C32"/>
    <mergeCell ref="G32:H32"/>
    <mergeCell ref="F38:H38"/>
    <mergeCell ref="A12:H12"/>
    <mergeCell ref="A13:H13"/>
    <mergeCell ref="A28:B28"/>
    <mergeCell ref="C28:H28"/>
    <mergeCell ref="A29:B29"/>
    <mergeCell ref="C29:H29"/>
    <mergeCell ref="A31:C31"/>
    <mergeCell ref="F31:H31"/>
    <mergeCell ref="A23:G23"/>
    <mergeCell ref="A24:G24"/>
    <mergeCell ref="A25:G25"/>
    <mergeCell ref="A26:B26"/>
    <mergeCell ref="C26:H26"/>
    <mergeCell ref="A9:C9"/>
    <mergeCell ref="A11:H11"/>
    <mergeCell ref="C15:D15"/>
    <mergeCell ref="A27:B27"/>
    <mergeCell ref="C27:H27"/>
    <mergeCell ref="A16:A22"/>
    <mergeCell ref="B16:B22"/>
    <mergeCell ref="E16:E22"/>
    <mergeCell ref="F16:F22"/>
    <mergeCell ref="G16:G22"/>
    <mergeCell ref="H16:H22"/>
    <mergeCell ref="C18:C19"/>
  </mergeCells>
  <pageMargins left="0.70866141732283472" right="0.70866141732283472" top="0.74803149606299213" bottom="0.74803149606299213" header="0.31496062992125984" footer="0.31496062992125984"/>
  <pageSetup paperSize="9" scale="7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B0FCB-BD50-4B94-9EB6-AA10CF270925}">
  <dimension ref="A1:I12"/>
  <sheetViews>
    <sheetView tabSelected="1" zoomScale="115" zoomScaleNormal="115" workbookViewId="0">
      <selection activeCell="J53" sqref="J53"/>
    </sheetView>
  </sheetViews>
  <sheetFormatPr defaultRowHeight="15" x14ac:dyDescent="0.25"/>
  <cols>
    <col min="1" max="16384" width="9.140625" style="47"/>
  </cols>
  <sheetData>
    <row r="1" spans="1:9" ht="12" customHeight="1" x14ac:dyDescent="0.25"/>
    <row r="2" spans="1:9" ht="19.5" customHeight="1" x14ac:dyDescent="0.25">
      <c r="C2" s="56" t="s">
        <v>38</v>
      </c>
      <c r="D2" s="56"/>
      <c r="E2" s="40"/>
    </row>
    <row r="3" spans="1:9" ht="12" customHeight="1" x14ac:dyDescent="0.25">
      <c r="C3" s="53" t="s">
        <v>116</v>
      </c>
      <c r="D3" s="60"/>
      <c r="E3" s="40"/>
    </row>
    <row r="4" spans="1:9" ht="12.75" customHeight="1" x14ac:dyDescent="0.25">
      <c r="C4" s="53" t="s">
        <v>117</v>
      </c>
      <c r="D4" s="56"/>
      <c r="E4" s="40"/>
    </row>
    <row r="5" spans="1:9" ht="12" customHeight="1" x14ac:dyDescent="0.25"/>
    <row r="6" spans="1:9" ht="12" customHeight="1" x14ac:dyDescent="0.25"/>
    <row r="7" spans="1:9" ht="12" customHeight="1" x14ac:dyDescent="0.25"/>
    <row r="8" spans="1:9" ht="12" customHeight="1" x14ac:dyDescent="0.25"/>
    <row r="9" spans="1:9" ht="12" customHeight="1" x14ac:dyDescent="0.25"/>
    <row r="10" spans="1:9" ht="12" customHeight="1" x14ac:dyDescent="0.25">
      <c r="A10" s="67" t="s">
        <v>115</v>
      </c>
    </row>
    <row r="11" spans="1:9" ht="12" customHeight="1" x14ac:dyDescent="0.25">
      <c r="A11" s="30"/>
      <c r="B11" s="48"/>
      <c r="C11" s="48"/>
      <c r="D11" s="48"/>
      <c r="E11" s="48"/>
      <c r="F11" s="48"/>
      <c r="G11" s="48"/>
      <c r="H11" s="48"/>
      <c r="I11" s="48"/>
    </row>
    <row r="12" spans="1:9" ht="12" customHeight="1" x14ac:dyDescent="0.25">
      <c r="A12" s="30"/>
      <c r="B12" s="155" t="s">
        <v>60</v>
      </c>
      <c r="C12" s="155"/>
      <c r="D12" s="155"/>
      <c r="E12" s="155"/>
      <c r="F12" s="155"/>
      <c r="G12" s="155"/>
      <c r="H12" s="155"/>
      <c r="I12" s="155"/>
    </row>
  </sheetData>
  <sheetProtection algorithmName="SHA-512" hashValue="05Wq0soVbBOVHls4J94cSi/hsyOJp45LLrkNYarGwt//m8KacZ+4yC0or6vDB7psxRTuGCzDvKYwUHBmGU1Xyw==" saltValue="O+slHUd2G/m5Gq+xL6bRag==" spinCount="100000" sheet="1" objects="1" scenarios="1"/>
  <mergeCells count="1">
    <mergeCell ref="B12:I12"/>
  </mergeCells>
  <pageMargins left="0.7" right="0.7" top="0.75" bottom="0.75" header="0.3" footer="0.3"/>
  <pageSetup paperSize="9" scale="9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6</vt:i4>
      </vt:variant>
    </vt:vector>
  </HeadingPairs>
  <TitlesOfParts>
    <vt:vector size="6" baseType="lpstr">
      <vt:lpstr>Poziv na dostavu ponude</vt:lpstr>
      <vt:lpstr>Privitak 1a.</vt:lpstr>
      <vt:lpstr>Privitak 1b.</vt:lpstr>
      <vt:lpstr>Privitak 2a.</vt:lpstr>
      <vt:lpstr>Privitak 2b.</vt:lpstr>
      <vt:lpstr>Privitak 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 Kruljac</dc:creator>
  <cp:lastModifiedBy>user</cp:lastModifiedBy>
  <cp:lastPrinted>2026-04-03T08:48:34Z</cp:lastPrinted>
  <dcterms:created xsi:type="dcterms:W3CDTF">2015-01-15T09:53:58Z</dcterms:created>
  <dcterms:modified xsi:type="dcterms:W3CDTF">2026-04-03T08:48:35Z</dcterms:modified>
</cp:coreProperties>
</file>