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B4C9E49A-BA37-4AE1-B4E3-4EC0CC42E4BB}" xr6:coauthVersionLast="37" xr6:coauthVersionMax="3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17" i="13" l="1"/>
  <c r="B43" i="15" l="1"/>
  <c r="H13" i="13" l="1"/>
  <c r="H19" i="13" s="1"/>
  <c r="H21" i="13" l="1"/>
</calcChain>
</file>

<file path=xl/sharedStrings.xml><?xml version="1.0" encoding="utf-8"?>
<sst xmlns="http://schemas.openxmlformats.org/spreadsheetml/2006/main" count="121" uniqueCount="110">
  <si>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</si>
  <si>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</si>
  <si>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</si>
  <si>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</si>
  <si>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</si>
  <si>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</si>
  <si>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</si>
  <si>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</si>
  <si>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</si>
  <si>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</si>
  <si>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</si>
  <si>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</si>
  <si>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</si>
  <si>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</si>
  <si>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</si>
  <si>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</si>
  <si>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</si>
  <si>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</si>
  <si>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</si>
  <si>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</si>
  <si>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</si>
  <si>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</si>
  <si>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</si>
  <si>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</si>
  <si>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</si>
  <si>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</si>
  <si>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</si>
  <si>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</si>
  <si>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</si>
  <si>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</si>
  <si>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</si>
  <si>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</si>
  <si>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</si>
  <si>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</si>
  <si>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Povrat robe neodgovarajuće količine i kvalitete:</t>
  </si>
  <si>
    <t>nakon zaprimanja, pregleda i zapisničkog utvrđivanja neodgovarajuće količine i kvalitete odmah, a kod zapakirane robe, nakon otvaranja ambalaže</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</si>
  <si>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</si>
  <si>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</si>
  <si>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</si>
  <si>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</si>
  <si>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</si>
  <si>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</si>
  <si>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</si>
  <si>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</si>
  <si>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30 dana od dana potpisivanja Ugovora</t>
  </si>
  <si>
    <t>Rok isporuke:</t>
  </si>
  <si>
    <r>
      <t>Sandra Sever</t>
    </r>
    <r>
      <rPr>
        <sz val="9"/>
        <rFont val="UniN Reg"/>
        <family val="3"/>
      </rPr>
      <t>, v. r.</t>
    </r>
  </si>
  <si>
    <t>Ponuda se sastoji od ispunjenih otključanih ružičastih ćelija Ponudbenog lista i Troškovnika u Microsoft Excelu iz privitka ovog Poziva.</t>
  </si>
  <si>
    <t>Ponuditelju je omogućeno podnošenje ponude za jednu ili obje grupe ovog postupka nabave. Ponuditelj koji dostavlja ponude za obje grupe, može dostaviti ponudu u jednoj poruci.</t>
  </si>
  <si>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</si>
  <si>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</si>
  <si>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</si>
  <si>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</si>
  <si>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</si>
  <si>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</si>
  <si>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</si>
  <si>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Dostava uzoraka:</t>
  </si>
  <si>
    <t>kom.</t>
  </si>
  <si>
    <t>SPECIFIKACIJE</t>
  </si>
  <si>
    <t>UKUPNA CIJENA BEZ PDV-A:</t>
  </si>
  <si>
    <t>UKUPNA CIJENA S PDV-OM:</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</si>
  <si>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</si>
  <si>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</si>
  <si>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</si>
  <si>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</si>
  <si>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</si>
  <si>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</si>
  <si>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</si>
  <si>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</si>
  <si>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</si>
  <si>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</si>
  <si>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</si>
  <si>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</si>
  <si>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</si>
  <si>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ekonomska ravnoteža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</si>
  <si>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</si>
  <si>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</si>
  <si>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Član zajednice ponuditelja koji je ovlašten za komunikaciju s naručiteljem:</t>
  </si>
  <si>
    <t>Sveučilište Sjever, Sveučilišni centar Varaždin, Odjel za nabavu i ugovaranje, Jurja Križanića 31b, 42000 Varaždin</t>
  </si>
  <si>
    <t>Izrada svečanih toga</t>
  </si>
  <si>
    <t>vješalica i zaštitni najlon za svaku togu</t>
  </si>
  <si>
    <t>Diplomantska toga</t>
  </si>
  <si>
    <t>unisex kroj</t>
  </si>
  <si>
    <t>veličine XS, S, M, L i XL</t>
  </si>
  <si>
    <t>2.</t>
  </si>
  <si>
    <t>Akademska stola (šal)</t>
  </si>
  <si>
    <t>izrađena od mata ili satena sjaj tkanine, u boji prema izboru</t>
  </si>
  <si>
    <t>rubovi mogu biti rezani ravno, koso ili u "V"</t>
  </si>
  <si>
    <t>izrađena od visokokvalitetne mat tkanine u tamnoplavoj boji</t>
  </si>
  <si>
    <t>KLASA: 406-01/24-01/14</t>
  </si>
  <si>
    <t>UR. BROJ: 2186-0336-08/2-24-3</t>
  </si>
  <si>
    <t>Varaždin, 14. ožujka 2024.</t>
  </si>
  <si>
    <t>• gospodarskim subjektima</t>
  </si>
  <si>
    <t>Sveučilište Sjever (u nastavku: naručitelj), poziva Vas da dostavite ponudu u nabavi izrade svečanih toga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</si>
  <si>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nevena.ladic@unin.hr</t>
    </r>
    <r>
      <rPr>
        <sz val="9"/>
        <rFont val="UniN Reg"/>
        <family val="3"/>
      </rPr>
      <t xml:space="preserve"> u istoj poruci dostavlja se:</t>
    </r>
  </si>
  <si>
    <t>1. zahtjev za pojašnjenjem ovog Poziva i njegovih privitaka do: 19. ožujka 2024. do 12,00 h, a</t>
  </si>
  <si>
    <t>2. ponudu 20. ožujka 2024. u roku od 10,00-11,00 h.</t>
  </si>
  <si>
    <r>
      <t xml:space="preserve">Kriterij za odabir ponude je najniža cijena. Cijena ponude ne smije biti viša od procijenjene vrijednosti nabave u iznosu od </t>
    </r>
    <r>
      <rPr>
        <u/>
        <sz val="9"/>
        <rFont val="UniN Reg"/>
        <family val="3"/>
      </rPr>
      <t>6.370,40 €</t>
    </r>
    <r>
      <rPr>
        <sz val="9"/>
        <rFont val="UniN Reg"/>
        <family val="3"/>
      </rPr>
      <t xml:space="preserve"> bez PDV-a, a s odabranim ponuditeljem sklopit će se ugovor u trajanju do 45 dana od dana sklapanja ugovora.</t>
    </r>
  </si>
  <si>
    <t>Rok plaćanja je do 15 dana od dana zaprimanja računa nakon isporuke robe.</t>
  </si>
  <si>
    <r>
      <t>Vedran Kruljac, dipl. iur.</t>
    </r>
    <r>
      <rPr>
        <sz val="9"/>
        <rFont val="UniN Reg"/>
        <family val="3"/>
      </rPr>
      <t>, v. r.</t>
    </r>
  </si>
  <si>
    <r>
      <t>Nevena Ladić, univ.spec.oec.</t>
    </r>
    <r>
      <rPr>
        <sz val="9"/>
        <rFont val="UniN Reg"/>
        <family val="3"/>
      </rPr>
      <t>, v. r.</t>
    </r>
  </si>
  <si>
    <t>2-4. Stručnom povjerenstvu naručitelja</t>
  </si>
  <si>
    <t>5. Pismohrana</t>
  </si>
  <si>
    <t>Privitak 1.</t>
  </si>
  <si>
    <t>J 2024/26</t>
  </si>
  <si>
    <t>do 60 dana od dana otvaranja ponuda</t>
  </si>
  <si>
    <r>
      <t xml:space="preserve">Privitak </t>
    </r>
    <r>
      <rPr>
        <sz val="9"/>
        <rFont val="UniN Reg"/>
        <family val="3"/>
      </rPr>
      <t>2.</t>
    </r>
  </si>
  <si>
    <r>
      <t xml:space="preserve">U POSTUPKU NABAVE </t>
    </r>
    <r>
      <rPr>
        <sz val="9"/>
        <rFont val="UniN Reg"/>
        <family val="3"/>
      </rPr>
      <t>IZRADE SVEČANIH TOGA ZA SVEUČILIŠTE SJEVER</t>
    </r>
  </si>
  <si>
    <r>
      <t xml:space="preserve"> </t>
    </r>
    <r>
      <rPr>
        <sz val="9"/>
        <rFont val="UniN Reg"/>
        <family val="3"/>
      </rPr>
      <t>TOČNA KOLIČINA</t>
    </r>
  </si>
  <si>
    <r>
      <t xml:space="preserve">Ukoliko će postojati potreba, naručitelj će, radi uvida u kvalitetu ponuđenih proizvoda, od najpovoljnijeg ponuditelja zatražiti dostavu uzorka robe (1 kom.). Dostavljeni uzorak neće se vraćati. Uzorak se dostavlja u zatvorenoj omotnici, neposredno ili preporučeno poštom, a na omotnici mora biti naznačeno: </t>
    </r>
    <r>
      <rPr>
        <sz val="9"/>
        <rFont val="Calibri"/>
        <family val="2"/>
      </rPr>
      <t>«</t>
    </r>
    <r>
      <rPr>
        <sz val="9"/>
        <rFont val="UniN Reg"/>
        <family val="3"/>
      </rPr>
      <t>Sveučilište Sjever, Odjel za nabavu i ugovaranje, Jurja Križanića 31b, 42000 Varaždin, ev. br. Plana nabave: J 2024/26, Uzorak, NE OTVARAJ!</t>
    </r>
    <r>
      <rPr>
        <sz val="9"/>
        <rFont val="Calibri"/>
        <family val="2"/>
      </rPr>
      <t>»</t>
    </r>
    <r>
      <rPr>
        <sz val="9"/>
        <rFont val="UniN Reg"/>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</si>
</sst>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20"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sz val="9"/>
      <name val="Times New Roman"/>
      <family val="1"/>
      <charset val="238"/>
    </font>
    <font>
      <sz val="22"/>
      <name val="UniN Reg"/>
      <family val="3"/>
    </font>
    <font>
      <sz val="10"/>
      <name val="Times New Roman"/>
      <family val="1"/>
      <charset val="238"/>
    </font>
    <font>
      <sz val="13.5"/>
      <name val="UniN Reg"/>
      <family val="3"/>
    </font>
    <font>
      <sz val="10"/>
      <name val="Calibri"/>
      <family val="2"/>
      <charset val="238"/>
      <scheme val="minor"/>
    </font>
    <font>
      <sz val="9"/>
      <name val="Calibri"/>
      <family val="2"/>
      <charset val="238"/>
      <scheme val="minor"/>
    </font>
    <font>
      <sz val="13.5"/>
      <name val="Calibri"/>
      <family val="2"/>
      <charset val="238"/>
      <scheme val="minor"/>
    </font>
    <font>
      <sz val="10"/>
      <name val="UniN Reg"/>
      <family val="3"/>
      <charset val="238"/>
    </font>
    <font>
      <sz val="13.5"/>
      <name val="UniN Reg"/>
      <family val="3"/>
      <charset val="238"/>
    </font>
    <font>
      <sz val="15"/>
      <name val="UniN Reg"/>
      <family val="3"/>
      <charset val="238"/>
    </font>
    <font>
      <sz val="15"/>
      <name val="Times New Roman"/>
      <family val="1"/>
      <charset val="238"/>
    </font>
    <font>
      <sz val="9"/>
      <name val="Calibri"/>
      <family val="2"/>
    </font>
    <font>
      <b/>
      <sz val="9"/>
      <name val="UniN Reg"/>
      <family val="3"/>
      <charset val="238"/>
    </font>
    <font>
      <sz val="11"/>
      <name val="UniN Reg"/>
      <family val="3"/>
      <charset val="238"/>
    </font>
    <font>
      <sz val="7"/>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0">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5" fillId="0" borderId="0" xfId="0" applyFont="1" applyAlignment="1">
      <alignment horizontal="center" vertical="center"/>
    </xf>
    <xf numFmtId="0" fontId="3" fillId="0" borderId="0" xfId="0" applyFont="1" applyAlignment="1">
      <alignment vertical="center" wrapText="1"/>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justify" vertical="justify" wrapText="1"/>
    </xf>
    <xf numFmtId="0" fontId="3"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justify" vertical="center"/>
    </xf>
    <xf numFmtId="0" fontId="3" fillId="0" borderId="0" xfId="0" applyFont="1" applyAlignment="1">
      <alignment horizontal="left" vertical="center"/>
    </xf>
    <xf numFmtId="0" fontId="3" fillId="0" borderId="0" xfId="0" applyFont="1" applyAlignment="1">
      <alignment horizontal="right" vertical="center" wrapText="1"/>
    </xf>
    <xf numFmtId="0" fontId="7" fillId="0" borderId="0" xfId="0" applyFont="1" applyFill="1" applyAlignment="1">
      <alignment vertical="center"/>
    </xf>
    <xf numFmtId="0" fontId="1" fillId="0" borderId="0" xfId="0" applyFont="1" applyAlignment="1">
      <alignment horizontal="justify" vertical="center"/>
    </xf>
    <xf numFmtId="0" fontId="5"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pplyAlignment="1">
      <alignment horizontal="justify" vertical="justify"/>
    </xf>
    <xf numFmtId="0" fontId="7"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justify" wrapText="1"/>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9"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0" fillId="0" borderId="0" xfId="0" applyFont="1"/>
    <xf numFmtId="0" fontId="8" fillId="0" borderId="0" xfId="0" applyFont="1" applyAlignment="1">
      <alignment horizontal="center" vertical="center" wrapText="1"/>
    </xf>
    <xf numFmtId="0" fontId="11" fillId="0" borderId="0" xfId="0" applyFont="1"/>
    <xf numFmtId="0" fontId="1" fillId="0" borderId="26"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5" borderId="6" xfId="0" applyFont="1" applyFill="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165" fontId="1" fillId="5"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2" fillId="0" borderId="0" xfId="0" applyFont="1" applyFill="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3" borderId="2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7" fillId="0" borderId="0" xfId="0" applyFont="1" applyAlignment="1">
      <alignment horizontal="center" vertical="center" wrapText="1"/>
    </xf>
    <xf numFmtId="0" fontId="3" fillId="0" borderId="28"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justify" vertical="justify" wrapText="1"/>
    </xf>
    <xf numFmtId="3" fontId="3" fillId="0" borderId="38" xfId="0" applyNumberFormat="1" applyFont="1" applyFill="1" applyBorder="1" applyAlignment="1">
      <alignment horizontal="center" vertical="center" wrapText="1"/>
    </xf>
    <xf numFmtId="165" fontId="3" fillId="0" borderId="39"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2" xfId="0" applyFont="1" applyFill="1" applyBorder="1" applyAlignment="1">
      <alignment horizontal="justify" vertical="center" wrapText="1"/>
    </xf>
    <xf numFmtId="0" fontId="3" fillId="0" borderId="16" xfId="0" applyFont="1" applyFill="1" applyBorder="1" applyAlignment="1">
      <alignment horizontal="justify" vertical="center" wrapText="1"/>
    </xf>
    <xf numFmtId="3" fontId="3" fillId="0" borderId="24" xfId="0" applyNumberFormat="1" applyFont="1" applyFill="1" applyBorder="1" applyAlignment="1">
      <alignment horizontal="center" vertical="center" wrapText="1"/>
    </xf>
    <xf numFmtId="165" fontId="3" fillId="0" borderId="40" xfId="0" applyNumberFormat="1" applyFont="1" applyFill="1" applyBorder="1" applyAlignment="1">
      <alignment horizontal="center" vertical="center" wrapText="1"/>
    </xf>
    <xf numFmtId="0" fontId="3" fillId="0" borderId="17"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42"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2" xfId="0" applyFont="1" applyFill="1" applyBorder="1" applyAlignment="1">
      <alignment horizontal="justify" vertical="justify" wrapText="1"/>
    </xf>
    <xf numFmtId="3" fontId="3" fillId="0" borderId="43"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3" fontId="3" fillId="0" borderId="45" xfId="0" applyNumberFormat="1" applyFont="1" applyFill="1" applyBorder="1" applyAlignment="1">
      <alignment horizontal="center" vertical="center" wrapText="1"/>
    </xf>
    <xf numFmtId="165" fontId="3" fillId="0" borderId="46" xfId="0" applyNumberFormat="1"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4" fontId="3" fillId="0" borderId="22" xfId="0" applyNumberFormat="1" applyFont="1" applyBorder="1" applyAlignment="1">
      <alignment horizontal="center" vertical="center" wrapText="1"/>
    </xf>
    <xf numFmtId="0" fontId="7" fillId="0" borderId="0" xfId="0" applyFont="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justify" vertical="center" wrapText="1"/>
    </xf>
    <xf numFmtId="0" fontId="3" fillId="3" borderId="33" xfId="0" applyFont="1" applyFill="1" applyBorder="1" applyAlignment="1">
      <alignment horizontal="justify" vertical="center" wrapText="1"/>
    </xf>
    <xf numFmtId="0" fontId="3" fillId="3" borderId="34"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vertical="center"/>
    </xf>
    <xf numFmtId="0" fontId="12" fillId="0" borderId="0" xfId="0" applyFont="1" applyAlignment="1">
      <alignment horizontal="center" vertical="center"/>
    </xf>
    <xf numFmtId="0" fontId="18" fillId="0" borderId="0" xfId="0" applyFont="1" applyAlignment="1">
      <alignment horizontal="right"/>
    </xf>
    <xf numFmtId="0" fontId="19" fillId="0" borderId="0" xfId="0" applyFont="1" applyAlignment="1">
      <alignment vertical="center" wrapText="1"/>
    </xf>
    <xf numFmtId="0" fontId="7" fillId="0" borderId="0" xfId="0" applyFont="1" applyAlignment="1">
      <alignment horizontal="right" vertical="center"/>
    </xf>
    <xf numFmtId="165" fontId="3" fillId="4" borderId="38" xfId="0" applyNumberFormat="1" applyFont="1" applyFill="1" applyBorder="1" applyAlignment="1" applyProtection="1">
      <alignment horizontal="center" vertical="center" wrapText="1"/>
      <protection locked="0"/>
    </xf>
    <xf numFmtId="165" fontId="3" fillId="4" borderId="24" xfId="0" applyNumberFormat="1" applyFont="1" applyFill="1" applyBorder="1" applyAlignment="1" applyProtection="1">
      <alignment horizontal="center" vertical="center" wrapText="1"/>
      <protection locked="0"/>
    </xf>
    <xf numFmtId="165" fontId="3" fillId="4" borderId="43" xfId="0" applyNumberFormat="1" applyFont="1" applyFill="1" applyBorder="1" applyAlignment="1" applyProtection="1">
      <alignment horizontal="center" vertical="center" wrapText="1"/>
      <protection locked="0"/>
    </xf>
    <xf numFmtId="165" fontId="3" fillId="4" borderId="45"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protection locked="0"/>
    </xf>
    <xf numFmtId="0" fontId="17"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79728</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3183" cy="72883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110772</xdr:rowOff>
    </xdr:to>
    <xdr:pic>
      <xdr:nvPicPr>
        <xdr:cNvPr id="3" name="Slika 2">
          <a:extLst>
            <a:ext uri="{FF2B5EF4-FFF2-40B4-BE49-F238E27FC236}">
              <a16:creationId xmlns:a16="http://schemas.microsoft.com/office/drawing/2014/main" id="{8494154C-09BC-4DE9-B6A5-B0462D6C45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3166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188030</xdr:colOff>
      <xdr:row>4</xdr:row>
      <xdr:rowOff>108303</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586" cy="757414"/>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tabSelected="1" zoomScale="90" zoomScaleNormal="90" workbookViewId="0">
      <selection activeCell="B1" sqref="B1"/>
    </sheetView>
  </sheetViews>
  <sheetFormatPr defaultColWidth="9.1796875" defaultRowHeight="12" customHeight="1" x14ac:dyDescent="0.35"/>
  <cols>
    <col min="1" max="1" width="4.26953125" style="30" customWidth="1"/>
    <col min="2" max="2" width="17.7265625" style="30" customWidth="1"/>
    <col min="3" max="3" width="0.1796875" style="30" customWidth="1"/>
    <col min="4" max="4" width="21" style="30" customWidth="1"/>
    <col min="5" max="5" width="57.1796875" style="30" customWidth="1"/>
    <col min="6" max="16384" width="9.1796875" style="30"/>
  </cols>
  <sheetData>
    <row r="1" spans="1:5" s="17" customFormat="1" ht="12.75" customHeight="1" x14ac:dyDescent="0.35"/>
    <row r="2" spans="1:5" s="17" customFormat="1" ht="12.75" customHeight="1" x14ac:dyDescent="0.35"/>
    <row r="3" spans="1:5" s="17" customFormat="1" ht="12.75" customHeight="1" x14ac:dyDescent="0.35"/>
    <row r="4" spans="1:5" s="17" customFormat="1" ht="12.75" customHeight="1" x14ac:dyDescent="0.35"/>
    <row r="5" spans="1:5" s="17" customFormat="1" ht="12.75" customHeight="1" x14ac:dyDescent="0.35"/>
    <row r="6" spans="1:5" s="17" customFormat="1" ht="12.75" customHeight="1" x14ac:dyDescent="0.35"/>
    <row r="7" spans="1:5" s="17" customFormat="1" ht="12.75" customHeight="1" x14ac:dyDescent="0.35"/>
    <row r="8" spans="1:5" s="17" customFormat="1" ht="12.75" customHeight="1" x14ac:dyDescent="0.35">
      <c r="A8" s="18" t="s">
        <v>89</v>
      </c>
      <c r="B8" s="18"/>
      <c r="C8" s="18"/>
      <c r="D8" s="18"/>
      <c r="E8" s="19"/>
    </row>
    <row r="9" spans="1:5" s="17" customFormat="1" ht="12.75" customHeight="1" x14ac:dyDescent="0.35">
      <c r="A9" s="18" t="s">
        <v>90</v>
      </c>
      <c r="B9" s="18"/>
      <c r="C9" s="18"/>
      <c r="D9" s="18"/>
      <c r="E9" s="19"/>
    </row>
    <row r="10" spans="1:5" s="17" customFormat="1" ht="12.75" customHeight="1" x14ac:dyDescent="0.35">
      <c r="A10" s="13" t="s">
        <v>91</v>
      </c>
      <c r="B10" s="13"/>
      <c r="C10" s="13"/>
      <c r="D10" s="13"/>
      <c r="E10" s="19"/>
    </row>
    <row r="11" spans="1:5" s="17" customFormat="1" ht="12.75" customHeight="1" x14ac:dyDescent="0.35">
      <c r="A11" s="19"/>
      <c r="B11" s="19"/>
      <c r="C11" s="19"/>
      <c r="D11" s="19"/>
      <c r="E11" s="19"/>
    </row>
    <row r="12" spans="1:5" s="17" customFormat="1" ht="15.75" customHeight="1" x14ac:dyDescent="0.35">
      <c r="A12" s="8"/>
      <c r="B12" s="8"/>
      <c r="C12" s="8"/>
      <c r="D12" s="8"/>
      <c r="E12" s="1" t="s">
        <v>92</v>
      </c>
    </row>
    <row r="13" spans="1:5" s="17" customFormat="1" ht="12.75" customHeight="1" x14ac:dyDescent="0.35">
      <c r="A13" s="8"/>
      <c r="B13" s="8"/>
      <c r="C13" s="8"/>
      <c r="D13" s="8"/>
      <c r="E13" s="1"/>
    </row>
    <row r="14" spans="1:5" s="17" customFormat="1" ht="19.5" customHeight="1" x14ac:dyDescent="0.35">
      <c r="A14" s="20" t="s">
        <v>28</v>
      </c>
      <c r="B14" s="20"/>
      <c r="C14" s="20"/>
      <c r="D14" s="20"/>
      <c r="E14" s="20"/>
    </row>
    <row r="15" spans="1:5" s="17" customFormat="1" ht="12.75" customHeight="1" x14ac:dyDescent="0.35">
      <c r="A15" s="8"/>
      <c r="B15" s="8"/>
      <c r="C15" s="8"/>
      <c r="D15" s="8"/>
      <c r="E15" s="8"/>
    </row>
    <row r="16" spans="1:5" s="17" customFormat="1" ht="12" customHeight="1" x14ac:dyDescent="0.35">
      <c r="A16" s="8" t="s">
        <v>29</v>
      </c>
      <c r="B16" s="8"/>
      <c r="C16" s="8"/>
      <c r="D16" s="8"/>
      <c r="E16" s="8"/>
    </row>
    <row r="17" spans="1:5" s="17" customFormat="1" ht="12" customHeight="1" x14ac:dyDescent="0.35">
      <c r="A17" s="8"/>
      <c r="B17" s="8"/>
      <c r="C17" s="8"/>
      <c r="D17" s="8"/>
      <c r="E17" s="8"/>
    </row>
    <row r="18" spans="1:5" s="17" customFormat="1" ht="24" customHeight="1" x14ac:dyDescent="0.35">
      <c r="A18" s="14" t="s">
        <v>93</v>
      </c>
      <c r="B18" s="14"/>
      <c r="C18" s="14"/>
      <c r="D18" s="14"/>
      <c r="E18" s="14"/>
    </row>
    <row r="19" spans="1:5" s="22" customFormat="1" ht="12" customHeight="1" x14ac:dyDescent="0.35">
      <c r="A19" s="21"/>
      <c r="B19" s="21"/>
      <c r="C19" s="21"/>
      <c r="D19" s="21"/>
      <c r="E19" s="21"/>
    </row>
    <row r="20" spans="1:5" s="22" customFormat="1" ht="12" customHeight="1" x14ac:dyDescent="0.35">
      <c r="A20" s="11" t="s">
        <v>47</v>
      </c>
      <c r="B20" s="11"/>
      <c r="C20" s="11"/>
      <c r="D20" s="11"/>
      <c r="E20" s="11"/>
    </row>
    <row r="21" spans="1:5" s="17" customFormat="1" ht="12" customHeight="1" x14ac:dyDescent="0.35">
      <c r="A21" s="11"/>
      <c r="B21" s="11"/>
      <c r="C21" s="11"/>
      <c r="D21" s="11"/>
      <c r="E21" s="11"/>
    </row>
    <row r="22" spans="1:5" s="17" customFormat="1" ht="12" customHeight="1" x14ac:dyDescent="0.35">
      <c r="A22" s="11" t="s">
        <v>94</v>
      </c>
      <c r="B22" s="11"/>
      <c r="C22" s="11"/>
      <c r="D22" s="11"/>
      <c r="E22" s="11"/>
    </row>
    <row r="23" spans="1:5" s="17" customFormat="1" ht="12" customHeight="1" x14ac:dyDescent="0.35">
      <c r="A23" s="11" t="s">
        <v>95</v>
      </c>
      <c r="B23" s="11"/>
      <c r="C23" s="11"/>
      <c r="D23" s="11"/>
      <c r="E23" s="11"/>
    </row>
    <row r="24" spans="1:5" s="17" customFormat="1" ht="12" customHeight="1" x14ac:dyDescent="0.35">
      <c r="A24" s="23" t="s">
        <v>96</v>
      </c>
      <c r="B24" s="23"/>
      <c r="C24" s="23"/>
      <c r="D24" s="23"/>
      <c r="E24" s="23"/>
    </row>
    <row r="25" spans="1:5" s="17" customFormat="1" ht="12" customHeight="1" x14ac:dyDescent="0.35">
      <c r="A25" s="24"/>
      <c r="B25" s="24"/>
      <c r="C25" s="24"/>
      <c r="D25" s="24"/>
      <c r="E25" s="24"/>
    </row>
    <row r="26" spans="1:5" s="17" customFormat="1" ht="24" customHeight="1" x14ac:dyDescent="0.35">
      <c r="A26" s="11" t="s">
        <v>36</v>
      </c>
      <c r="B26" s="11"/>
      <c r="C26" s="11"/>
      <c r="D26" s="11"/>
      <c r="E26" s="11"/>
    </row>
    <row r="27" spans="1:5" s="17" customFormat="1" ht="12" customHeight="1" x14ac:dyDescent="0.35">
      <c r="A27" s="25"/>
      <c r="B27" s="25"/>
      <c r="C27" s="25"/>
      <c r="D27" s="25"/>
      <c r="E27" s="25"/>
    </row>
    <row r="28" spans="1:5" s="17" customFormat="1" ht="24" customHeight="1" x14ac:dyDescent="0.35">
      <c r="A28" s="25" t="s">
        <v>48</v>
      </c>
      <c r="B28" s="25"/>
      <c r="C28" s="25"/>
      <c r="D28" s="25"/>
      <c r="E28" s="25"/>
    </row>
    <row r="29" spans="1:5" s="17" customFormat="1" ht="12" customHeight="1" x14ac:dyDescent="0.35">
      <c r="A29" s="26"/>
      <c r="B29" s="26"/>
      <c r="C29" s="26"/>
      <c r="D29" s="26"/>
      <c r="E29" s="26"/>
    </row>
    <row r="30" spans="1:5" s="9" customFormat="1" ht="24" customHeight="1" x14ac:dyDescent="0.35">
      <c r="A30" s="11" t="s">
        <v>97</v>
      </c>
      <c r="B30" s="11"/>
      <c r="C30" s="11"/>
      <c r="D30" s="11"/>
      <c r="E30" s="11"/>
    </row>
    <row r="31" spans="1:5" s="22" customFormat="1" ht="12" customHeight="1" x14ac:dyDescent="0.35">
      <c r="A31" s="27"/>
      <c r="B31" s="27"/>
      <c r="C31" s="27"/>
      <c r="D31" s="27"/>
      <c r="E31" s="27"/>
    </row>
    <row r="32" spans="1:5" s="22" customFormat="1" ht="12" customHeight="1" x14ac:dyDescent="0.35">
      <c r="A32" s="12" t="s">
        <v>54</v>
      </c>
      <c r="B32" s="12"/>
      <c r="C32" s="12"/>
      <c r="D32" s="12"/>
      <c r="E32" s="12"/>
    </row>
    <row r="33" spans="1:5" s="22" customFormat="1" ht="12" customHeight="1" x14ac:dyDescent="0.35">
      <c r="A33" s="28"/>
      <c r="B33" s="28"/>
      <c r="C33" s="28"/>
      <c r="D33" s="28"/>
      <c r="E33" s="28"/>
    </row>
    <row r="34" spans="1:5" s="9" customFormat="1" ht="12" customHeight="1" x14ac:dyDescent="0.35">
      <c r="A34" s="23" t="s">
        <v>98</v>
      </c>
      <c r="B34" s="23"/>
      <c r="C34" s="23"/>
      <c r="D34" s="23"/>
      <c r="E34" s="23"/>
    </row>
    <row r="35" spans="1:5" s="9" customFormat="1" ht="12" customHeight="1" x14ac:dyDescent="0.35">
      <c r="A35" s="24"/>
      <c r="B35" s="24"/>
      <c r="C35" s="24"/>
      <c r="D35" s="24"/>
      <c r="E35" s="24"/>
    </row>
    <row r="36" spans="1:5" s="8" customFormat="1" ht="12" customHeight="1" x14ac:dyDescent="0.35">
      <c r="A36" s="29" t="s">
        <v>61</v>
      </c>
      <c r="B36" s="29"/>
      <c r="C36" s="29"/>
      <c r="D36" s="29"/>
      <c r="E36" s="29"/>
    </row>
    <row r="37" spans="1:5" s="8" customFormat="1" ht="12" customHeight="1" x14ac:dyDescent="0.35">
      <c r="A37" s="29" t="s">
        <v>62</v>
      </c>
      <c r="B37" s="29"/>
      <c r="C37" s="29"/>
      <c r="D37" s="29"/>
      <c r="E37" s="29"/>
    </row>
    <row r="38" spans="1:5" s="8" customFormat="1" ht="24" customHeight="1" x14ac:dyDescent="0.35">
      <c r="A38" s="29" t="s">
        <v>63</v>
      </c>
      <c r="B38" s="29"/>
      <c r="C38" s="29"/>
      <c r="D38" s="29"/>
      <c r="E38" s="29"/>
    </row>
    <row r="39" spans="1:5" s="8" customFormat="1" ht="12" customHeight="1" x14ac:dyDescent="0.35">
      <c r="A39" s="29" t="s">
        <v>64</v>
      </c>
      <c r="B39" s="29"/>
      <c r="C39" s="29"/>
      <c r="D39" s="29"/>
      <c r="E39" s="29"/>
    </row>
    <row r="40" spans="1:5" s="8" customFormat="1" ht="12" customHeight="1" x14ac:dyDescent="0.35">
      <c r="A40" s="29" t="s">
        <v>65</v>
      </c>
      <c r="B40" s="29"/>
      <c r="C40" s="29"/>
      <c r="D40" s="29"/>
      <c r="E40" s="29"/>
    </row>
    <row r="41" spans="1:5" s="8" customFormat="1" ht="12" customHeight="1" x14ac:dyDescent="0.35">
      <c r="A41" s="29" t="s">
        <v>66</v>
      </c>
      <c r="B41" s="29"/>
      <c r="C41" s="29"/>
      <c r="D41" s="29"/>
      <c r="E41" s="29"/>
    </row>
    <row r="42" spans="1:5" s="8" customFormat="1" ht="12" customHeight="1" x14ac:dyDescent="0.35">
      <c r="A42" s="29" t="s">
        <v>67</v>
      </c>
      <c r="B42" s="29"/>
      <c r="C42" s="29"/>
      <c r="D42" s="29"/>
      <c r="E42" s="29"/>
    </row>
    <row r="43" spans="1:5" s="8" customFormat="1" ht="36" customHeight="1" x14ac:dyDescent="0.35">
      <c r="A43" s="29" t="s">
        <v>68</v>
      </c>
      <c r="B43" s="29"/>
      <c r="C43" s="29"/>
      <c r="D43" s="29"/>
      <c r="E43" s="29"/>
    </row>
    <row r="44" spans="1:5" s="8" customFormat="1" ht="12" customHeight="1" x14ac:dyDescent="0.35">
      <c r="A44" s="29" t="s">
        <v>69</v>
      </c>
      <c r="B44" s="29"/>
      <c r="C44" s="29"/>
      <c r="D44" s="29"/>
      <c r="E44" s="29"/>
    </row>
    <row r="45" spans="1:5" s="8" customFormat="1" ht="12" customHeight="1" x14ac:dyDescent="0.35">
      <c r="A45" s="29" t="s">
        <v>70</v>
      </c>
      <c r="B45" s="29"/>
      <c r="C45" s="29"/>
      <c r="D45" s="29"/>
      <c r="E45" s="29"/>
    </row>
    <row r="46" spans="1:5" s="8" customFormat="1" ht="12" customHeight="1" x14ac:dyDescent="0.35">
      <c r="A46" s="29" t="s">
        <v>71</v>
      </c>
      <c r="B46" s="29"/>
      <c r="C46" s="29"/>
      <c r="D46" s="29"/>
      <c r="E46" s="29"/>
    </row>
    <row r="47" spans="1:5" s="8" customFormat="1" ht="12" customHeight="1" x14ac:dyDescent="0.35">
      <c r="A47" s="29" t="s">
        <v>72</v>
      </c>
      <c r="B47" s="29"/>
      <c r="C47" s="29"/>
      <c r="D47" s="29"/>
      <c r="E47" s="29"/>
    </row>
    <row r="48" spans="1:5" s="8" customFormat="1" ht="12" customHeight="1" x14ac:dyDescent="0.35">
      <c r="A48" s="29" t="s">
        <v>73</v>
      </c>
      <c r="B48" s="29"/>
      <c r="C48" s="29"/>
      <c r="D48" s="29"/>
      <c r="E48" s="29"/>
    </row>
    <row r="49" spans="1:5" s="8" customFormat="1" ht="12" customHeight="1" x14ac:dyDescent="0.35">
      <c r="A49" s="29" t="s">
        <v>74</v>
      </c>
      <c r="B49" s="29"/>
      <c r="C49" s="29"/>
      <c r="D49" s="29"/>
      <c r="E49" s="29"/>
    </row>
    <row r="50" spans="1:5" s="8" customFormat="1" ht="12" customHeight="1" x14ac:dyDescent="0.35">
      <c r="A50" s="29" t="s">
        <v>75</v>
      </c>
      <c r="B50" s="29"/>
      <c r="C50" s="29"/>
      <c r="D50" s="29"/>
      <c r="E50" s="29"/>
    </row>
    <row r="51" spans="1:5" s="8" customFormat="1" ht="48" customHeight="1" x14ac:dyDescent="0.35">
      <c r="A51" s="29" t="s">
        <v>76</v>
      </c>
      <c r="B51" s="29"/>
      <c r="C51" s="29"/>
      <c r="D51" s="29"/>
      <c r="E51" s="29"/>
    </row>
    <row r="52" spans="1:5" ht="12" customHeight="1" x14ac:dyDescent="0.35">
      <c r="A52" s="8"/>
      <c r="B52" s="8"/>
      <c r="C52" s="8"/>
      <c r="D52" s="8"/>
      <c r="E52" s="8"/>
    </row>
    <row r="53" spans="1:5" s="17" customFormat="1" ht="12" customHeight="1" x14ac:dyDescent="0.35">
      <c r="A53" s="8"/>
      <c r="B53" s="8"/>
      <c r="C53" s="8"/>
      <c r="D53" s="8"/>
      <c r="E53" s="1" t="s">
        <v>49</v>
      </c>
    </row>
    <row r="54" spans="1:5" s="17" customFormat="1" ht="12" customHeight="1" x14ac:dyDescent="0.35">
      <c r="A54" s="8"/>
      <c r="B54" s="8"/>
      <c r="C54" s="8"/>
      <c r="D54" s="8"/>
      <c r="E54" s="1"/>
    </row>
    <row r="55" spans="1:5" s="17" customFormat="1" ht="12" customHeight="1" x14ac:dyDescent="0.35">
      <c r="A55" s="8"/>
      <c r="B55" s="8"/>
      <c r="C55" s="8"/>
      <c r="D55" s="8"/>
      <c r="E55" s="2" t="s">
        <v>99</v>
      </c>
    </row>
    <row r="56" spans="1:5" s="17" customFormat="1" ht="12" customHeight="1" x14ac:dyDescent="0.35">
      <c r="A56" s="8"/>
      <c r="B56" s="8"/>
      <c r="C56" s="8"/>
      <c r="D56" s="8"/>
      <c r="E56" s="2" t="s">
        <v>46</v>
      </c>
    </row>
    <row r="57" spans="1:5" s="17" customFormat="1" ht="12" customHeight="1" x14ac:dyDescent="0.35">
      <c r="A57" s="8"/>
      <c r="B57" s="8"/>
      <c r="C57" s="8"/>
      <c r="D57" s="8"/>
      <c r="E57" s="2" t="s">
        <v>100</v>
      </c>
    </row>
    <row r="58" spans="1:5" s="17" customFormat="1" ht="12" customHeight="1" x14ac:dyDescent="0.35">
      <c r="A58" s="8"/>
      <c r="B58" s="8"/>
      <c r="C58" s="8"/>
      <c r="D58" s="8"/>
      <c r="E58" s="2"/>
    </row>
    <row r="59" spans="1:5" s="17" customFormat="1" ht="12" customHeight="1" x14ac:dyDescent="0.35">
      <c r="A59" s="10" t="s">
        <v>55</v>
      </c>
      <c r="B59" s="10"/>
      <c r="C59" s="8"/>
      <c r="D59" s="8"/>
      <c r="E59" s="2"/>
    </row>
    <row r="60" spans="1:5" s="17" customFormat="1" ht="12" customHeight="1" x14ac:dyDescent="0.35">
      <c r="A60" s="19"/>
      <c r="B60" s="8"/>
      <c r="C60" s="8"/>
      <c r="D60" s="8"/>
      <c r="E60" s="8"/>
    </row>
    <row r="61" spans="1:5" s="8" customFormat="1" ht="12" customHeight="1" x14ac:dyDescent="0.35">
      <c r="A61" s="10" t="s">
        <v>50</v>
      </c>
      <c r="B61" s="10"/>
      <c r="C61" s="10"/>
      <c r="D61" s="10"/>
      <c r="E61" s="10"/>
    </row>
    <row r="62" spans="1:5" s="8" customFormat="1" ht="12" customHeight="1" x14ac:dyDescent="0.35">
      <c r="A62" s="10" t="s">
        <v>101</v>
      </c>
      <c r="B62" s="10"/>
      <c r="C62" s="10"/>
      <c r="D62" s="10"/>
      <c r="E62" s="10"/>
    </row>
    <row r="63" spans="1:5" s="8" customFormat="1" ht="12" customHeight="1" x14ac:dyDescent="0.35">
      <c r="A63" s="8" t="s">
        <v>102</v>
      </c>
      <c r="B63" s="7"/>
    </row>
    <row r="64" spans="1:5" ht="12" customHeight="1" x14ac:dyDescent="0.35">
      <c r="A64" s="8"/>
      <c r="B64" s="8"/>
      <c r="C64" s="8"/>
      <c r="D64" s="8"/>
      <c r="E64" s="8"/>
    </row>
    <row r="65" spans="1:5" ht="12" customHeight="1" x14ac:dyDescent="0.35">
      <c r="A65" s="8"/>
      <c r="B65" s="8"/>
      <c r="C65" s="8"/>
      <c r="D65" s="8"/>
      <c r="E65" s="8"/>
    </row>
  </sheetData>
  <sheetProtection algorithmName="SHA-512" hashValue="pO/sULF3ApakpLP/8cSHzbLNZeJskRTEAIFfBAa1afRPWxfX0euZbLCmyed5u2iRD+dzDTKgsmtrLzZBtYVN0Q==" saltValue="Q1YQsEo3Pj3VBnBvlChwoA==" spinCount="100000" sheet="1" objects="1" scenarios="1"/>
  <mergeCells count="36">
    <mergeCell ref="A8:D8"/>
    <mergeCell ref="A9:D9"/>
    <mergeCell ref="A10:D10"/>
    <mergeCell ref="A20:E20"/>
    <mergeCell ref="A23:E23"/>
    <mergeCell ref="A18:E18"/>
    <mergeCell ref="A62:E62"/>
    <mergeCell ref="A61:E61"/>
    <mergeCell ref="A59:B59"/>
    <mergeCell ref="A24:E24"/>
    <mergeCell ref="A14:E14"/>
    <mergeCell ref="A21:E21"/>
    <mergeCell ref="A22:E22"/>
    <mergeCell ref="A26:E26"/>
    <mergeCell ref="A27:E27"/>
    <mergeCell ref="A32:E32"/>
    <mergeCell ref="A28:E28"/>
    <mergeCell ref="A34:E34"/>
    <mergeCell ref="A31:E31"/>
    <mergeCell ref="A30:E30"/>
    <mergeCell ref="A36:E36"/>
    <mergeCell ref="A37:E37"/>
    <mergeCell ref="A38:E38"/>
    <mergeCell ref="A39:E39"/>
    <mergeCell ref="A40:E40"/>
    <mergeCell ref="A41:E41"/>
    <mergeCell ref="A42:E42"/>
    <mergeCell ref="A48:E48"/>
    <mergeCell ref="A49:E49"/>
    <mergeCell ref="A50:E50"/>
    <mergeCell ref="A51:E51"/>
    <mergeCell ref="A43:E43"/>
    <mergeCell ref="A44:E44"/>
    <mergeCell ref="A45:E45"/>
    <mergeCell ref="A46:E46"/>
    <mergeCell ref="A47:E47"/>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7"/>
  <sheetViews>
    <sheetView zoomScale="90" zoomScaleNormal="90" workbookViewId="0">
      <selection activeCell="B16" sqref="B16"/>
    </sheetView>
  </sheetViews>
  <sheetFormatPr defaultColWidth="8.7265625" defaultRowHeight="12" x14ac:dyDescent="0.3"/>
  <cols>
    <col min="1" max="1" width="45.7265625" style="33" customWidth="1"/>
    <col min="2" max="2" width="42.7265625" style="33" customWidth="1"/>
    <col min="3" max="16384" width="8.7265625" style="33"/>
  </cols>
  <sheetData>
    <row r="7" spans="1:2" ht="12" customHeight="1" x14ac:dyDescent="0.3">
      <c r="A7" s="31" t="s">
        <v>103</v>
      </c>
      <c r="B7" s="32"/>
    </row>
    <row r="8" spans="1:2" ht="12" customHeight="1" x14ac:dyDescent="0.3">
      <c r="A8" s="31"/>
      <c r="B8" s="32"/>
    </row>
    <row r="9" spans="1:2" s="35" customFormat="1" ht="18" customHeight="1" x14ac:dyDescent="0.4">
      <c r="A9" s="34" t="s">
        <v>51</v>
      </c>
      <c r="B9" s="34"/>
    </row>
    <row r="10" spans="1:2" ht="12" customHeight="1" thickBot="1" x14ac:dyDescent="0.35">
      <c r="A10" s="36"/>
      <c r="B10" s="36"/>
    </row>
    <row r="11" spans="1:2" ht="12" customHeight="1" thickBot="1" x14ac:dyDescent="0.35">
      <c r="A11" s="37" t="s">
        <v>37</v>
      </c>
      <c r="B11" s="38"/>
    </row>
    <row r="12" spans="1:2" ht="12" customHeight="1" x14ac:dyDescent="0.3">
      <c r="A12" s="39" t="s">
        <v>1</v>
      </c>
      <c r="B12" s="40" t="s">
        <v>38</v>
      </c>
    </row>
    <row r="13" spans="1:2" ht="12" customHeight="1" x14ac:dyDescent="0.3">
      <c r="A13" s="41" t="s">
        <v>2</v>
      </c>
      <c r="B13" s="42" t="s">
        <v>39</v>
      </c>
    </row>
    <row r="14" spans="1:2" ht="12" customHeight="1" thickBot="1" x14ac:dyDescent="0.35">
      <c r="A14" s="43" t="s">
        <v>6</v>
      </c>
      <c r="B14" s="6">
        <v>59624928052</v>
      </c>
    </row>
    <row r="15" spans="1:2" ht="12" customHeight="1" thickBot="1" x14ac:dyDescent="0.35">
      <c r="A15" s="37" t="s">
        <v>4</v>
      </c>
      <c r="B15" s="38"/>
    </row>
    <row r="16" spans="1:2" ht="12" customHeight="1" x14ac:dyDescent="0.3">
      <c r="A16" s="39" t="s">
        <v>1</v>
      </c>
      <c r="B16" s="49"/>
    </row>
    <row r="17" spans="1:2" ht="12" customHeight="1" x14ac:dyDescent="0.3">
      <c r="A17" s="44" t="s">
        <v>2</v>
      </c>
      <c r="B17" s="50"/>
    </row>
    <row r="18" spans="1:2" ht="12" customHeight="1" x14ac:dyDescent="0.3">
      <c r="A18" s="44" t="s">
        <v>5</v>
      </c>
      <c r="B18" s="50"/>
    </row>
    <row r="19" spans="1:2" ht="12" customHeight="1" x14ac:dyDescent="0.3">
      <c r="A19" s="44" t="s">
        <v>6</v>
      </c>
      <c r="B19" s="50"/>
    </row>
    <row r="20" spans="1:2" ht="12" customHeight="1" x14ac:dyDescent="0.3">
      <c r="A20" s="44" t="s">
        <v>40</v>
      </c>
      <c r="B20" s="50"/>
    </row>
    <row r="21" spans="1:2" ht="12" customHeight="1" x14ac:dyDescent="0.3">
      <c r="A21" s="44" t="s">
        <v>7</v>
      </c>
      <c r="B21" s="50"/>
    </row>
    <row r="22" spans="1:2" ht="12" customHeight="1" x14ac:dyDescent="0.3">
      <c r="A22" s="44" t="s">
        <v>8</v>
      </c>
      <c r="B22" s="51"/>
    </row>
    <row r="23" spans="1:2" ht="12" customHeight="1" x14ac:dyDescent="0.3">
      <c r="A23" s="44" t="s">
        <v>3</v>
      </c>
      <c r="B23" s="50"/>
    </row>
    <row r="24" spans="1:2" ht="12" customHeight="1" x14ac:dyDescent="0.3">
      <c r="A24" s="44" t="s">
        <v>41</v>
      </c>
      <c r="B24" s="50"/>
    </row>
    <row r="25" spans="1:2" ht="12" customHeight="1" x14ac:dyDescent="0.3">
      <c r="A25" s="44" t="s">
        <v>9</v>
      </c>
      <c r="B25" s="50"/>
    </row>
    <row r="26" spans="1:2" ht="24" customHeight="1" thickBot="1" x14ac:dyDescent="0.35">
      <c r="A26" s="41" t="s">
        <v>77</v>
      </c>
      <c r="B26" s="52"/>
    </row>
    <row r="27" spans="1:2" ht="12" customHeight="1" thickBot="1" x14ac:dyDescent="0.35">
      <c r="A27" s="37" t="s">
        <v>10</v>
      </c>
      <c r="B27" s="38"/>
    </row>
    <row r="28" spans="1:2" ht="12" customHeight="1" x14ac:dyDescent="0.3">
      <c r="A28" s="39" t="s">
        <v>1</v>
      </c>
      <c r="B28" s="49"/>
    </row>
    <row r="29" spans="1:2" ht="12" customHeight="1" x14ac:dyDescent="0.3">
      <c r="A29" s="44" t="s">
        <v>2</v>
      </c>
      <c r="B29" s="50"/>
    </row>
    <row r="30" spans="1:2" ht="12" customHeight="1" x14ac:dyDescent="0.3">
      <c r="A30" s="44" t="s">
        <v>6</v>
      </c>
      <c r="B30" s="50"/>
    </row>
    <row r="31" spans="1:2" ht="12" customHeight="1" x14ac:dyDescent="0.3">
      <c r="A31" s="44" t="s">
        <v>40</v>
      </c>
      <c r="B31" s="50"/>
    </row>
    <row r="32" spans="1:2" ht="12" customHeight="1" x14ac:dyDescent="0.3">
      <c r="A32" s="44" t="s">
        <v>11</v>
      </c>
      <c r="B32" s="50"/>
    </row>
    <row r="33" spans="1:2" ht="12" customHeight="1" x14ac:dyDescent="0.3">
      <c r="A33" s="44" t="s">
        <v>12</v>
      </c>
      <c r="B33" s="50"/>
    </row>
    <row r="34" spans="1:2" ht="12" customHeight="1" x14ac:dyDescent="0.3">
      <c r="A34" s="44" t="s">
        <v>13</v>
      </c>
      <c r="B34" s="50"/>
    </row>
    <row r="35" spans="1:2" ht="12" customHeight="1" thickBot="1" x14ac:dyDescent="0.35">
      <c r="A35" s="44" t="s">
        <v>32</v>
      </c>
      <c r="B35" s="50"/>
    </row>
    <row r="36" spans="1:2" ht="12" customHeight="1" thickBot="1" x14ac:dyDescent="0.35">
      <c r="A36" s="37" t="s">
        <v>15</v>
      </c>
      <c r="B36" s="38"/>
    </row>
    <row r="37" spans="1:2" ht="12" customHeight="1" x14ac:dyDescent="0.3">
      <c r="A37" s="45" t="s">
        <v>11</v>
      </c>
      <c r="B37" s="40" t="s">
        <v>79</v>
      </c>
    </row>
    <row r="38" spans="1:2" ht="12" customHeight="1" x14ac:dyDescent="0.3">
      <c r="A38" s="39" t="s">
        <v>42</v>
      </c>
      <c r="B38" s="40" t="s">
        <v>104</v>
      </c>
    </row>
    <row r="39" spans="1:2" ht="12" customHeight="1" x14ac:dyDescent="0.3">
      <c r="A39" s="44" t="s">
        <v>16</v>
      </c>
      <c r="B39" s="53"/>
    </row>
    <row r="40" spans="1:2" ht="12" customHeight="1" x14ac:dyDescent="0.3">
      <c r="A40" s="44" t="s">
        <v>17</v>
      </c>
      <c r="B40" s="50"/>
    </row>
    <row r="41" spans="1:2" ht="12" customHeight="1" x14ac:dyDescent="0.3">
      <c r="A41" s="44" t="s">
        <v>18</v>
      </c>
      <c r="B41" s="53"/>
    </row>
    <row r="42" spans="1:2" ht="12" customHeight="1" x14ac:dyDescent="0.3">
      <c r="A42" s="44" t="s">
        <v>19</v>
      </c>
      <c r="B42" s="50"/>
    </row>
    <row r="43" spans="1:2" ht="12" customHeight="1" x14ac:dyDescent="0.3">
      <c r="A43" s="44" t="s">
        <v>20</v>
      </c>
      <c r="B43" s="5">
        <f>SUM(B39+B41)</f>
        <v>0</v>
      </c>
    </row>
    <row r="44" spans="1:2" ht="12" customHeight="1" x14ac:dyDescent="0.3">
      <c r="A44" s="44" t="s">
        <v>21</v>
      </c>
      <c r="B44" s="50"/>
    </row>
    <row r="45" spans="1:2" ht="12" customHeight="1" x14ac:dyDescent="0.3">
      <c r="A45" s="44" t="s">
        <v>22</v>
      </c>
      <c r="B45" s="46" t="s">
        <v>33</v>
      </c>
    </row>
    <row r="46" spans="1:2" ht="12" customHeight="1" thickBot="1" x14ac:dyDescent="0.35">
      <c r="A46" s="43" t="s">
        <v>23</v>
      </c>
      <c r="B46" s="6" t="s">
        <v>105</v>
      </c>
    </row>
    <row r="47" spans="1:2" ht="12" customHeight="1" x14ac:dyDescent="0.3">
      <c r="A47" s="32"/>
      <c r="B47" s="32"/>
    </row>
    <row r="48" spans="1:2" ht="12" customHeight="1" x14ac:dyDescent="0.3">
      <c r="A48" s="47" t="s">
        <v>52</v>
      </c>
      <c r="B48" s="48" t="s">
        <v>53</v>
      </c>
    </row>
    <row r="49" spans="1:2" ht="12" customHeight="1" x14ac:dyDescent="0.3">
      <c r="A49" s="54"/>
      <c r="B49" s="55"/>
    </row>
    <row r="50" spans="1:2" ht="12" customHeight="1" x14ac:dyDescent="0.3"/>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ZE2nhwbSTpeuuhWudRrkTkEbBDFNh6YgpkXb8aAMFAdmiUFvlFxghhR/XJ7X8x3DYcoT6MKibF+CbyRLnBDPdg==" saltValue="hR2Ydn91eoaGM56/zk9+Kw==" spinCount="100000" sheet="1" objects="1" scenarios="1"/>
  <protectedRanges>
    <protectedRange sqref="B39:B42" name="Raspon5_1"/>
    <protectedRange sqref="B16:B26" name="Raspon1_1"/>
    <protectedRange sqref="B28:B35" name="Raspon2_1"/>
    <protectedRange sqref="B44" name="Raspon3_1"/>
    <protectedRange sqref="B44" name="Raspon4_1"/>
    <protectedRange sqref="B44" name="Raspon6_1"/>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34"/>
  <sheetViews>
    <sheetView zoomScale="90" zoomScaleNormal="90" workbookViewId="0">
      <selection activeCell="G13" sqref="G13:G16"/>
    </sheetView>
  </sheetViews>
  <sheetFormatPr defaultColWidth="9.1796875" defaultRowHeight="13" x14ac:dyDescent="0.35"/>
  <cols>
    <col min="1" max="1" width="4.6328125" style="98" customWidth="1"/>
    <col min="2" max="2" width="12.6328125" style="98" customWidth="1"/>
    <col min="3" max="3" width="16.6328125" style="98" customWidth="1"/>
    <col min="4" max="4" width="23.1796875" style="98" customWidth="1"/>
    <col min="5" max="8" width="16.6328125" style="98" customWidth="1"/>
    <col min="9" max="16384" width="9.1796875" style="98"/>
  </cols>
  <sheetData>
    <row r="7" spans="1:8" s="58" customFormat="1" ht="12" customHeight="1" x14ac:dyDescent="0.35">
      <c r="A7" s="56" t="s">
        <v>106</v>
      </c>
      <c r="B7" s="56"/>
      <c r="C7" s="56"/>
      <c r="D7" s="57"/>
      <c r="E7" s="57"/>
      <c r="F7" s="57"/>
      <c r="G7" s="57"/>
      <c r="H7" s="57"/>
    </row>
    <row r="8" spans="1:8" s="58" customFormat="1" x14ac:dyDescent="0.35">
      <c r="A8" s="59"/>
      <c r="B8" s="59"/>
      <c r="C8" s="59"/>
      <c r="D8" s="57"/>
      <c r="E8" s="57"/>
      <c r="F8" s="57"/>
      <c r="G8" s="57"/>
      <c r="H8" s="57"/>
    </row>
    <row r="9" spans="1:8" s="62" customFormat="1" ht="18" customHeight="1" x14ac:dyDescent="0.35">
      <c r="A9" s="60" t="s">
        <v>24</v>
      </c>
      <c r="B9" s="61"/>
      <c r="C9" s="61"/>
      <c r="D9" s="61"/>
      <c r="E9" s="61"/>
      <c r="F9" s="61"/>
      <c r="G9" s="61"/>
      <c r="H9" s="61"/>
    </row>
    <row r="10" spans="1:8" s="58" customFormat="1" ht="12" customHeight="1" x14ac:dyDescent="0.35">
      <c r="A10" s="63" t="s">
        <v>107</v>
      </c>
      <c r="B10" s="63"/>
      <c r="C10" s="63"/>
      <c r="D10" s="63"/>
      <c r="E10" s="63"/>
      <c r="F10" s="63"/>
      <c r="G10" s="63"/>
      <c r="H10" s="63"/>
    </row>
    <row r="11" spans="1:8" s="58" customFormat="1" ht="12" customHeight="1" thickBot="1" x14ac:dyDescent="0.4">
      <c r="A11" s="64"/>
      <c r="B11" s="64"/>
      <c r="C11" s="64"/>
      <c r="D11" s="64"/>
      <c r="E11" s="64"/>
      <c r="F11" s="64"/>
      <c r="G11" s="64"/>
      <c r="H11" s="64"/>
    </row>
    <row r="12" spans="1:8" s="68" customFormat="1" ht="24" customHeight="1" thickBot="1" x14ac:dyDescent="0.4">
      <c r="A12" s="65" t="s">
        <v>30</v>
      </c>
      <c r="B12" s="65" t="s">
        <v>31</v>
      </c>
      <c r="C12" s="66" t="s">
        <v>58</v>
      </c>
      <c r="D12" s="67"/>
      <c r="E12" s="65" t="s">
        <v>27</v>
      </c>
      <c r="F12" s="65" t="s">
        <v>108</v>
      </c>
      <c r="G12" s="65" t="s">
        <v>25</v>
      </c>
      <c r="H12" s="65" t="s">
        <v>26</v>
      </c>
    </row>
    <row r="13" spans="1:8" s="68" customFormat="1" ht="12" customHeight="1" x14ac:dyDescent="0.35">
      <c r="A13" s="69" t="s">
        <v>0</v>
      </c>
      <c r="B13" s="70" t="s">
        <v>81</v>
      </c>
      <c r="C13" s="71" t="s">
        <v>80</v>
      </c>
      <c r="D13" s="71"/>
      <c r="E13" s="70" t="s">
        <v>57</v>
      </c>
      <c r="F13" s="72">
        <v>150</v>
      </c>
      <c r="G13" s="123"/>
      <c r="H13" s="73">
        <f>SUM(F13*G13)</f>
        <v>0</v>
      </c>
    </row>
    <row r="14" spans="1:8" s="68" customFormat="1" ht="24" customHeight="1" x14ac:dyDescent="0.35">
      <c r="A14" s="74"/>
      <c r="B14" s="75"/>
      <c r="C14" s="76" t="s">
        <v>88</v>
      </c>
      <c r="D14" s="77"/>
      <c r="E14" s="75"/>
      <c r="F14" s="78"/>
      <c r="G14" s="124"/>
      <c r="H14" s="79"/>
    </row>
    <row r="15" spans="1:8" s="68" customFormat="1" ht="12" customHeight="1" x14ac:dyDescent="0.35">
      <c r="A15" s="74"/>
      <c r="B15" s="75"/>
      <c r="C15" s="77" t="s">
        <v>82</v>
      </c>
      <c r="D15" s="80"/>
      <c r="E15" s="75"/>
      <c r="F15" s="78"/>
      <c r="G15" s="124"/>
      <c r="H15" s="79"/>
    </row>
    <row r="16" spans="1:8" s="68" customFormat="1" ht="12" customHeight="1" x14ac:dyDescent="0.35">
      <c r="A16" s="74"/>
      <c r="B16" s="75"/>
      <c r="C16" s="81" t="s">
        <v>83</v>
      </c>
      <c r="D16" s="82"/>
      <c r="E16" s="75"/>
      <c r="F16" s="78"/>
      <c r="G16" s="124"/>
      <c r="H16" s="79"/>
    </row>
    <row r="17" spans="1:9" s="68" customFormat="1" ht="12" customHeight="1" x14ac:dyDescent="0.35">
      <c r="A17" s="83" t="s">
        <v>84</v>
      </c>
      <c r="B17" s="84" t="s">
        <v>85</v>
      </c>
      <c r="C17" s="85" t="s">
        <v>86</v>
      </c>
      <c r="D17" s="85"/>
      <c r="E17" s="84" t="s">
        <v>57</v>
      </c>
      <c r="F17" s="86">
        <v>270</v>
      </c>
      <c r="G17" s="125"/>
      <c r="H17" s="87">
        <f>SUM(F17*G17)</f>
        <v>0</v>
      </c>
    </row>
    <row r="18" spans="1:9" s="68" customFormat="1" ht="12" customHeight="1" thickBot="1" x14ac:dyDescent="0.4">
      <c r="A18" s="88"/>
      <c r="B18" s="89"/>
      <c r="C18" s="90" t="s">
        <v>87</v>
      </c>
      <c r="D18" s="91"/>
      <c r="E18" s="89"/>
      <c r="F18" s="92"/>
      <c r="G18" s="126"/>
      <c r="H18" s="93"/>
    </row>
    <row r="19" spans="1:9" ht="12" customHeight="1" thickBot="1" x14ac:dyDescent="0.4">
      <c r="A19" s="94" t="s">
        <v>59</v>
      </c>
      <c r="B19" s="95"/>
      <c r="C19" s="95"/>
      <c r="D19" s="95"/>
      <c r="E19" s="95"/>
      <c r="F19" s="95"/>
      <c r="G19" s="96"/>
      <c r="H19" s="97">
        <f>SUM(H13:H18)</f>
        <v>0</v>
      </c>
    </row>
    <row r="20" spans="1:9" ht="12" customHeight="1" thickBot="1" x14ac:dyDescent="0.4">
      <c r="A20" s="94" t="s">
        <v>43</v>
      </c>
      <c r="B20" s="95"/>
      <c r="C20" s="95"/>
      <c r="D20" s="95"/>
      <c r="E20" s="95"/>
      <c r="F20" s="95"/>
      <c r="G20" s="96"/>
      <c r="H20" s="127"/>
    </row>
    <row r="21" spans="1:9" ht="12" customHeight="1" thickBot="1" x14ac:dyDescent="0.4">
      <c r="A21" s="99" t="s">
        <v>60</v>
      </c>
      <c r="B21" s="100"/>
      <c r="C21" s="100"/>
      <c r="D21" s="100"/>
      <c r="E21" s="100"/>
      <c r="F21" s="100"/>
      <c r="G21" s="100"/>
      <c r="H21" s="97">
        <f>SUM(H19:H20)</f>
        <v>0</v>
      </c>
    </row>
    <row r="22" spans="1:9" ht="36" customHeight="1" x14ac:dyDescent="0.35">
      <c r="A22" s="101" t="s">
        <v>56</v>
      </c>
      <c r="B22" s="102"/>
      <c r="C22" s="103" t="s">
        <v>109</v>
      </c>
      <c r="D22" s="104"/>
      <c r="E22" s="104"/>
      <c r="F22" s="104"/>
      <c r="G22" s="104"/>
      <c r="H22" s="105"/>
    </row>
    <row r="23" spans="1:9" ht="12" customHeight="1" x14ac:dyDescent="0.35">
      <c r="A23" s="106" t="s">
        <v>45</v>
      </c>
      <c r="B23" s="107"/>
      <c r="C23" s="108" t="s">
        <v>44</v>
      </c>
      <c r="D23" s="109"/>
      <c r="E23" s="109"/>
      <c r="F23" s="109"/>
      <c r="G23" s="109"/>
      <c r="H23" s="110"/>
    </row>
    <row r="24" spans="1:9" ht="12" customHeight="1" x14ac:dyDescent="0.35">
      <c r="A24" s="106" t="s">
        <v>14</v>
      </c>
      <c r="B24" s="107"/>
      <c r="C24" s="108" t="s">
        <v>78</v>
      </c>
      <c r="D24" s="109"/>
      <c r="E24" s="109"/>
      <c r="F24" s="109"/>
      <c r="G24" s="109"/>
      <c r="H24" s="110"/>
    </row>
    <row r="25" spans="1:9" ht="24" customHeight="1" thickBot="1" x14ac:dyDescent="0.4">
      <c r="A25" s="111" t="s">
        <v>34</v>
      </c>
      <c r="B25" s="112"/>
      <c r="C25" s="113" t="s">
        <v>35</v>
      </c>
      <c r="D25" s="114"/>
      <c r="E25" s="114"/>
      <c r="F25" s="114"/>
      <c r="G25" s="114"/>
      <c r="H25" s="115"/>
    </row>
    <row r="26" spans="1:9" s="58" customFormat="1" x14ac:dyDescent="0.35">
      <c r="A26" s="64"/>
      <c r="B26" s="64"/>
      <c r="C26" s="64"/>
      <c r="D26" s="64"/>
      <c r="E26" s="64"/>
      <c r="F26" s="64"/>
      <c r="G26" s="64"/>
      <c r="H26" s="64"/>
    </row>
    <row r="27" spans="1:9" s="58" customFormat="1" ht="12.75" customHeight="1" x14ac:dyDescent="0.35">
      <c r="A27" s="15" t="s">
        <v>52</v>
      </c>
      <c r="B27" s="15"/>
      <c r="C27" s="15"/>
      <c r="D27" s="116"/>
      <c r="E27" s="116"/>
      <c r="F27" s="16" t="s">
        <v>53</v>
      </c>
      <c r="G27" s="16"/>
      <c r="H27" s="16"/>
      <c r="I27" s="4"/>
    </row>
    <row r="28" spans="1:9" s="58" customFormat="1" ht="12.75" customHeight="1" x14ac:dyDescent="0.35">
      <c r="A28" s="128"/>
      <c r="B28" s="128"/>
      <c r="C28" s="128"/>
      <c r="D28" s="3"/>
      <c r="E28" s="3"/>
      <c r="F28" s="3"/>
      <c r="G28" s="129"/>
      <c r="H28" s="129"/>
    </row>
    <row r="29" spans="1:9" s="58" customFormat="1" ht="12.75" customHeight="1" x14ac:dyDescent="0.35">
      <c r="A29" s="117"/>
      <c r="B29" s="117"/>
      <c r="C29" s="117"/>
      <c r="D29" s="57"/>
      <c r="E29" s="57"/>
      <c r="F29" s="118"/>
      <c r="G29" s="118"/>
      <c r="H29" s="118"/>
    </row>
    <row r="30" spans="1:9" s="58" customFormat="1" ht="12.75" customHeight="1" x14ac:dyDescent="0.35">
      <c r="A30" s="117"/>
      <c r="B30" s="117"/>
      <c r="C30" s="117"/>
      <c r="D30" s="57"/>
      <c r="E30" s="57"/>
      <c r="F30" s="57"/>
      <c r="G30" s="57"/>
      <c r="H30" s="57"/>
    </row>
    <row r="31" spans="1:9" x14ac:dyDescent="0.35">
      <c r="A31" s="119"/>
      <c r="B31" s="119"/>
      <c r="C31" s="119"/>
      <c r="D31" s="119"/>
      <c r="E31" s="119"/>
      <c r="F31" s="119"/>
      <c r="G31" s="119"/>
      <c r="H31" s="119"/>
    </row>
    <row r="32" spans="1:9" ht="14.5" x14ac:dyDescent="0.35">
      <c r="A32" s="119"/>
      <c r="B32" s="119"/>
      <c r="C32" s="119"/>
      <c r="D32" s="119"/>
      <c r="E32" s="119"/>
      <c r="F32" s="119"/>
      <c r="G32" s="120"/>
      <c r="H32" s="120"/>
    </row>
    <row r="33" spans="1:8" ht="15" customHeight="1" x14ac:dyDescent="0.35">
      <c r="A33" s="119"/>
      <c r="B33" s="119"/>
      <c r="C33" s="119"/>
      <c r="D33" s="119"/>
      <c r="E33" s="119"/>
      <c r="F33" s="121"/>
      <c r="G33" s="121"/>
      <c r="H33" s="121"/>
    </row>
    <row r="34" spans="1:8" x14ac:dyDescent="0.35">
      <c r="F34" s="122"/>
      <c r="G34" s="122"/>
      <c r="H34" s="122"/>
    </row>
  </sheetData>
  <sheetProtection algorithmName="SHA-512" hashValue="xMZfEAkJ5GpT40hccvEo3qRJjSBS9ZkUCBpemfEpOue6A4vTOyYXg+PEb4mQrIknQ5t6iBTAmo5CMqQC/2d3sg==" saltValue="ni4idl9wY1/stFOoTh6Zug==" spinCount="100000" sheet="1" objects="1" scenarios="1"/>
  <protectedRanges>
    <protectedRange sqref="A29:C30" name="Raspon2_2"/>
    <protectedRange sqref="G19:G25" name="Raspon4_3"/>
  </protectedRanges>
  <mergeCells count="38">
    <mergeCell ref="F13:F16"/>
    <mergeCell ref="G13:G16"/>
    <mergeCell ref="H13:H16"/>
    <mergeCell ref="A13:A16"/>
    <mergeCell ref="C14:D14"/>
    <mergeCell ref="C15:D15"/>
    <mergeCell ref="C16:D16"/>
    <mergeCell ref="B13:B16"/>
    <mergeCell ref="E13:E16"/>
    <mergeCell ref="A7:C7"/>
    <mergeCell ref="A9:H9"/>
    <mergeCell ref="A10:H10"/>
    <mergeCell ref="F34:H34"/>
    <mergeCell ref="A20:G20"/>
    <mergeCell ref="A25:B25"/>
    <mergeCell ref="C25:H25"/>
    <mergeCell ref="A19:G19"/>
    <mergeCell ref="A23:B23"/>
    <mergeCell ref="C23:H23"/>
    <mergeCell ref="A24:B24"/>
    <mergeCell ref="C24:H24"/>
    <mergeCell ref="A28:C28"/>
    <mergeCell ref="F27:H27"/>
    <mergeCell ref="C12:D12"/>
    <mergeCell ref="C13:D13"/>
    <mergeCell ref="G28:H28"/>
    <mergeCell ref="A27:C27"/>
    <mergeCell ref="A21:G21"/>
    <mergeCell ref="A22:B22"/>
    <mergeCell ref="C22:H22"/>
    <mergeCell ref="G17:G18"/>
    <mergeCell ref="H17:H18"/>
    <mergeCell ref="C18:D18"/>
    <mergeCell ref="A17:A18"/>
    <mergeCell ref="B17:B18"/>
    <mergeCell ref="C17:D17"/>
    <mergeCell ref="E17:E18"/>
    <mergeCell ref="F17:F18"/>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2024-03-11T11:24:35Z</cp:lastPrinted>
  <dcterms:created xsi:type="dcterms:W3CDTF">2015-01-15T09:53:58Z</dcterms:created>
  <dcterms:modified xsi:type="dcterms:W3CDTF">2024-03-13T14:15:38Z</dcterms:modified>
</cp:coreProperties>
</file>