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vkruljac\Desktop\"/>
    </mc:Choice>
  </mc:AlternateContent>
  <xr:revisionPtr revIDLastSave="0" documentId="13_ncr:1_{E4547268-8B5E-41E7-AEC9-0A867088C2C9}" xr6:coauthVersionLast="47" xr6:coauthVersionMax="47" xr10:uidLastSave="{00000000-0000-0000-0000-000000000000}"/>
  <bookViews>
    <workbookView xWindow="-120" yWindow="-120" windowWidth="29040" windowHeight="15840" xr2:uid="{00000000-000D-0000-FFFF-FFFF00000000}"/>
  </bookViews>
  <sheets>
    <sheet name="Poziv na dostavu ponude" sheetId="1" r:id="rId1"/>
    <sheet name="Privitak 1." sheetId="15" r:id="rId2"/>
    <sheet name="Privitak 2." sheetId="19"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19" l="1"/>
  <c r="H14" i="19" s="1"/>
  <c r="H16" i="19" s="1"/>
  <c r="B43" i="15" l="1"/>
</calcChain>
</file>

<file path=xl/sharedStrings.xml><?xml version="1.0" encoding="utf-8"?>
<sst xmlns="http://schemas.openxmlformats.org/spreadsheetml/2006/main" count="145" uniqueCount="135">
  <si>
    <t>1.</t>
  </si>
  <si>
    <t>Naziv:</t>
  </si>
  <si>
    <t>Sjedište:</t>
  </si>
  <si>
    <t>PONUDITELJ</t>
  </si>
  <si>
    <t>Adresa za dostavu pošte:</t>
  </si>
  <si>
    <t>Je li u sustavu PDV-a:</t>
  </si>
  <si>
    <t>Kontakt osoba:</t>
  </si>
  <si>
    <t>Naziv zajednice ponuditelja čiji je član:</t>
  </si>
  <si>
    <t>PODIZVODITELJ</t>
  </si>
  <si>
    <t>Predmet:</t>
  </si>
  <si>
    <t>Količina:</t>
  </si>
  <si>
    <t>Vrijednost:</t>
  </si>
  <si>
    <t>PONUDA</t>
  </si>
  <si>
    <t>Cijena ponude bez PDV-a (brojkama):</t>
  </si>
  <si>
    <t>Cijena ponude bez PDV-a (slovima):</t>
  </si>
  <si>
    <t>Iznos PDV-a (brojkama):</t>
  </si>
  <si>
    <t>Iznos PDV-a (slovima):</t>
  </si>
  <si>
    <t>Cijena ponude s PDV-om (brojkama):</t>
  </si>
  <si>
    <t>Cijena ponude s PDV-om (slovima):</t>
  </si>
  <si>
    <t xml:space="preserve">Promjenjivost cijene: </t>
  </si>
  <si>
    <t xml:space="preserve">Rok valjanosti ponude: </t>
  </si>
  <si>
    <t>TROŠKOVNIK</t>
  </si>
  <si>
    <t>POJEDINAČNA CIJENA BEZ PDV-A</t>
  </si>
  <si>
    <t>UKUPNA CIJENA BEZ PDV-A</t>
  </si>
  <si>
    <t>JEDINICA MJERE</t>
  </si>
  <si>
    <t>POZIV NA DOSTAVU PONUDE</t>
  </si>
  <si>
    <t>Poštovani,</t>
  </si>
  <si>
    <t>Dostaviti:</t>
  </si>
  <si>
    <t>BR.</t>
  </si>
  <si>
    <t>STAVKA</t>
  </si>
  <si>
    <t>Postotni dio ugovora koji se daje u podugovor:</t>
  </si>
  <si>
    <t>cijena je nepromjenjiva za cijelo vrijeme trajanja ugovora</t>
  </si>
  <si>
    <t>Nakon isteka roka za dostavu ponude, stručno povjerenstvo naručitelja za provedbu ove nabave pregledat će i ocijeniti ponudu. Ukoliko posljednje spremanje Ponudbenog lista i(ili) Troškovnika neće biti obavljeno prije početka roka za dostavu ponude, ponuda će biti odbijena.</t>
  </si>
  <si>
    <t>NARUČITELJ</t>
  </si>
  <si>
    <t>Sveučilište Sjever</t>
  </si>
  <si>
    <t>Trg Dr. Žarka Dolinara 1, 48000 Koprivnica</t>
  </si>
  <si>
    <t>IBAN:</t>
  </si>
  <si>
    <t>E-mail adresa:</t>
  </si>
  <si>
    <t>IZNOS PDV-A:</t>
  </si>
  <si>
    <t>Mjesto izvršenja usluge:</t>
  </si>
  <si>
    <t>Stručno povjerenstvo naručitelja:</t>
  </si>
  <si>
    <t>PONUDBENI LIST</t>
  </si>
  <si>
    <r>
      <t>Sandra Sever</t>
    </r>
    <r>
      <rPr>
        <sz val="9"/>
        <rFont val="UniN Reg"/>
        <family val="3"/>
      </rPr>
      <t>, v. r.</t>
    </r>
  </si>
  <si>
    <r>
      <t xml:space="preserve">1. </t>
    </r>
    <r>
      <rPr>
        <u/>
        <sz val="9"/>
        <rFont val="UniN Reg"/>
        <family val="3"/>
      </rPr>
      <t>https://www.unin.hr/category/javna_nabava/</t>
    </r>
  </si>
  <si>
    <t>Mjesto i datum sastavljanja ponude:</t>
  </si>
  <si>
    <t>Ime i prezime osobe ovlaštene za zastupanje:</t>
  </si>
  <si>
    <t>Član zajednice ponuditelja koji je ovlašten za komunikaciju s naručiteljem:</t>
  </si>
  <si>
    <t>UKUPNA CIJENA BEZ PDV-A:</t>
  </si>
  <si>
    <t>UKUPNA CIJENA S PDV-OM:</t>
  </si>
  <si>
    <t>Ugovor se može izmijeniti tijekom njegovog trajanja bez provedbe nove nabave:</t>
  </si>
  <si>
    <t>b. prouzročila bi naručitelju značajne poteškoće ili znatno povećavanje troškova;</t>
  </si>
  <si>
    <t>2. ako su ukupno ispunjeni sljedeći uvjeti</t>
  </si>
  <si>
    <t>a. do potrebe za izmjenom došlo je zbog okolnosti koje naručitelj nije mogao predvidjeti i</t>
  </si>
  <si>
    <t>b. izmjenom se ne mijenja cjelokupna priroda ugovora;</t>
  </si>
  <si>
    <t>3. zbog općeg ili djelomičnoga pravnog sljedništva prvotnog ugovaratelja, nakon restrukturiranja, uključujući preuzimanje, spajanje, stjecanje ili insolventnost, od strane drugoga gospodarskog subjekta koji ispunjava prvotno utvrđene kriterije odabira gospodarskog subjekta, pod uvjetom da to ne predstavlja drugu značajnu izmjenu ugovora;</t>
  </si>
  <si>
    <t>4. zbog obveze neposrednog plaćanja podugovarateljima;</t>
  </si>
  <si>
    <t>5. ako se izmjenom ne unose uvjeti koji bi, da su bili dio prvotne nabave, dopustili prihvaćanje</t>
  </si>
  <si>
    <t>a. gospodarskih subjekata različitih od prvotno odabranog,</t>
  </si>
  <si>
    <t>b. ponuda različitih od prvotno prihvaćene ili</t>
  </si>
  <si>
    <t>c. dodatnih sudionika u nabavu;</t>
  </si>
  <si>
    <t>7. ako se izmjenom ne povećava značajno opseg ugovora kao i</t>
  </si>
  <si>
    <t>Ponuda se sastoji od popunjenih otključanih ružičastih ćelija Ponudbenog lista i Troškovnika u Microsoft Excelu iz privitka ovog Poziva.</t>
  </si>
  <si>
    <t>2. bjanko zadužnice potvrđene kod javnog bilježnika, a</t>
  </si>
  <si>
    <t>naručitelj će vratiti isporučitelju nenaplaćeni dio jamstva u roku do najviše 40 dana duljem od isteka ugovorenog roka isporuke predmeta nabave uz zadržavanje preslike bjanko zadužnice.</t>
  </si>
  <si>
    <t>1. radi dodatne nabave od prvotnog ugovaratelja za kojom se ukazala potreba, a nije bila uključena u prvotnu nabavu, ako promjena ugovaratelja</t>
  </si>
  <si>
    <t>a. nije moguća zbog ekonomskih ili tehničkih razloga kao što su zahtjevi za međuzamjenjivošću i interoperabilnošću s predmetom nabave koji je nabavljen u okviru prvotne nabave te</t>
  </si>
  <si>
    <t>6. ako se izmjenom ne mijenja ekonomska ravnoteža ugovora u korist ugovaratelja na način koji nije predviđen prvotnim ugovorom;</t>
  </si>
  <si>
    <t xml:space="preserve">8. ako novi ugovaratelj ne zamijeni onoga kojem je naručitelj prvotno dodijelio ugovor, izuzev u slučajevima iz t. 3-4, pri čemu ukupno povećanje cijene ne smije biti veće od 50 % vrijednosti prvotnog ugovora i ukupna vrijednost ugovora bez PDV-a mora biti manja od praga javne nabave, a ako je učinjeno nekoliko uzastopnih izmjena, ograničenje do 50 % vrijednosti prvotnog ugovora procjenjuje se na temelju neto ukupne vrijednosti svih uzastopnih izmjena. </t>
  </si>
  <si>
    <t>U cijenu ponude bez PDV-a moraju biti uračunati svi posebni porezi, trošarine, carine i ostali troškovi, ako postoje kao i popusti.</t>
  </si>
  <si>
    <t>OIB ili nacionalni identifikacijski br.:</t>
  </si>
  <si>
    <t>Tel.:</t>
  </si>
  <si>
    <t>Evidencijski br. Plana nabave:</t>
  </si>
  <si>
    <t>Rok izvršenja usluge:</t>
  </si>
  <si>
    <r>
      <t xml:space="preserve">Kako bi štetu prouzročenu neispunjenjem ili neurednim ispunjenjem ugovora od strane isporučitelja, nakon pisanog upozorenja, naručitelj naknadio iz jamstva, ako vrijednost ugovora bez PDV-a bude iznosila najmanje </t>
    </r>
    <r>
      <rPr>
        <u/>
        <sz val="9"/>
        <rFont val="UniN Reg"/>
        <family val="3"/>
      </rPr>
      <t>5.000.00 €</t>
    </r>
    <r>
      <rPr>
        <sz val="9"/>
        <rFont val="UniN Reg"/>
        <family val="3"/>
      </rPr>
      <t>, u roku do 10 dana od sklapanja ugovora isporučitelj će dostaviti naručitelju jamstvo za uredno ispunjenje ugovora u iznosu od 10 % ugovorene vrijednosti bez PDV-a u obliku:</t>
    </r>
  </si>
  <si>
    <t>Izrada projektne dokumentacije za rekonstrukciju studentskog restorana i kafića</t>
  </si>
  <si>
    <t>usluga</t>
  </si>
  <si>
    <t>K. č. br. 4818/1 K.o. Koprivnica (Sveučilište Sjever, Sveučilišni centar Koprivnica, Trg dr. Žarka Dolinara 1, 48000 Koprivnica)</t>
  </si>
  <si>
    <t>Razina obrade:</t>
  </si>
  <si>
    <t>Idejno rješenje</t>
  </si>
  <si>
    <t>Glavni projekt</t>
  </si>
  <si>
    <t>Lokacija zahvata predmetne građevine:</t>
  </si>
  <si>
    <t>Predmet projektnog zadatka:</t>
  </si>
  <si>
    <t>Izrada projektne dokumentacije za rekonstrukciju (dogradnju) postojeće građevine gospodarske, pretežito ugostiteljsko-turističke namjene (studentski restoran i kafić) sukladno projektnom zadatku i tlocrtu iz ovog Troškovnika</t>
  </si>
  <si>
    <t>Planira se dogradnja postojeće građevine. Planirana je izgradnja natkrivene terase zatvorene PVC stolarijom koja bi služila kao terasa postojećeg kafića. Potrebno je projektirati novu rampu za pristup osoba smanjene pokretljivosti jer se postojeća nalazi na mjestu predmetne dogradnje.</t>
  </si>
  <si>
    <t>Propisi na temelju kojih je potrebno projektirati predmetnu građevinu:</t>
  </si>
  <si>
    <t>Idejno rješenje:</t>
  </si>
  <si>
    <t>Idejnim rješenjem dobivaju se posebni uvjeti i uvjeti priključenja potrebni kod izrade projektne dokumentacije.</t>
  </si>
  <si>
    <t>Glavni projekt čini sva dokumentacija koja je potrebna za ishođenje građevinske dozvole sa sljedećim mapama:</t>
  </si>
  <si>
    <t>arhitektonski projekt</t>
  </si>
  <si>
    <t>građevinski projekt - projekt konstrukcije</t>
  </si>
  <si>
    <t>elektrotehnički projekt</t>
  </si>
  <si>
    <t>Izradi glavnog projekta prethodi izrada sljedećih elaborata i podloga:</t>
  </si>
  <si>
    <t>elaborat zaštite od požara</t>
  </si>
  <si>
    <t>elaborat zaštite na radu</t>
  </si>
  <si>
    <t>geodetska podloga za projektiranje, geodetska situacija građevne čestice</t>
  </si>
  <si>
    <t>Idejno rješenje za ishođenje posebnih uvjeta - 1 ispisani primjerak i 1 digitalni primjerak</t>
  </si>
  <si>
    <t>Glavni projekt - 2 ispisana primjerka i 1 digitalni primjerak</t>
  </si>
  <si>
    <t>Troškovnik – 1 ispisani primjerak i 1 digitalni primjerak</t>
  </si>
  <si>
    <t>Ostale napomene:</t>
  </si>
  <si>
    <t>Pored navedenog, projektant će izraditi Glavni projekt kao elektronički zapis, potpisan elektroničkim potpisom u svemu prema ZG-u te ga predati naručitelju radi podnošenja zahtjeva za Građevinsku dozvolu.</t>
  </si>
  <si>
    <t>Projekt će biti izrađen u skladu s ovim projektnim zadatkom, važećim zakonima, propisima i pravilnicima, HRN normama i dobroj inženjerskoj praksi.</t>
  </si>
  <si>
    <t>Projektant je odgovoran za kompletnost, usklađenost, racionalnost, izvodljivost, tehničku ispravnost projektne dokumentacije, računsku točnost proračuna, predmjera i troškovnika.</t>
  </si>
  <si>
    <t>Reference:</t>
  </si>
  <si>
    <t>Tijekom izrade projekta, projektant će pravovremeno izvješćivati ovlaštenu osobu naručitelja o fazama izrade projekta, kako bi se eventualne primjedbe pravovremeno otklonile.</t>
  </si>
  <si>
    <t>Naručitelj zadržava pravo primjedaba i sugestija na pojedina projektna rješenja, kompletnost i nivo razrade projekta, a projektant će postupiti po svim opravdanim primjedbama naručitelja bez prava na dodatnu naknadu.</t>
  </si>
  <si>
    <t>Tlocrt prizemlja:</t>
  </si>
  <si>
    <t>Projektna dokumentacija treba biti izrađena i dostavljena naručitelju i to:</t>
  </si>
  <si>
    <t>KLASA: 406-01/25-01/08</t>
  </si>
  <si>
    <t>UR. BROJ: 2186-0336-08/2-25-2</t>
  </si>
  <si>
    <t>Varaždin, 17. veljače 2025.</t>
  </si>
  <si>
    <t>• gospodarskim subjektima</t>
  </si>
  <si>
    <t>Sveučilište Sjever (u nastavku: naručitelj), poziva Vas da dostavite ponudu u nabavi  izrade projektne dokumentacije za rekonstrukciju studentskog restorana i kafića, na koju se ne primjenjuje Zakon o javnoj nabavi (NN 120/16. i 114/22., u nastavku: ZJN 2016).</t>
  </si>
  <si>
    <r>
      <t xml:space="preserve">Na adrese </t>
    </r>
    <r>
      <rPr>
        <u/>
        <sz val="9"/>
        <rFont val="UniN Reg"/>
        <family val="3"/>
      </rPr>
      <t>vkruljac@unin.hr</t>
    </r>
    <r>
      <rPr>
        <sz val="9"/>
        <rFont val="UniN Reg"/>
        <family val="3"/>
      </rPr>
      <t xml:space="preserve">, </t>
    </r>
    <r>
      <rPr>
        <u/>
        <sz val="9"/>
        <rFont val="UniN Reg"/>
        <family val="3"/>
      </rPr>
      <t>ssever@unin.hr</t>
    </r>
    <r>
      <rPr>
        <sz val="9"/>
        <rFont val="UniN Reg"/>
        <family val="3"/>
      </rPr>
      <t xml:space="preserve"> i </t>
    </r>
    <r>
      <rPr>
        <u/>
        <sz val="9"/>
        <rFont val="UniN Reg"/>
        <family val="3"/>
      </rPr>
      <t>acrnoja@unin.hr</t>
    </r>
    <r>
      <rPr>
        <sz val="9"/>
        <rFont val="UniN Reg"/>
        <family val="3"/>
      </rPr>
      <t>, u istoj poruci dostavlja se:</t>
    </r>
  </si>
  <si>
    <t>1. zahtjev za pojašnjenjem ovog Poziva i njegovih privitaka do: 21. veljače 2025. do 12,00 h, a</t>
  </si>
  <si>
    <t>2. ponudu 24. veljače 2025., u roku od 9,00-10,00 h.</t>
  </si>
  <si>
    <r>
      <t xml:space="preserve">Kriterij za odabir ponude je najniža cijena. Cijena ponude ne smije biti viša od procijenjene vrijednosti nabave u iznosu od </t>
    </r>
    <r>
      <rPr>
        <u/>
        <sz val="9"/>
        <rFont val="UniN Reg"/>
        <family val="3"/>
      </rPr>
      <t>7.500,00 €</t>
    </r>
    <r>
      <rPr>
        <sz val="9"/>
        <rFont val="UniN Reg"/>
        <family val="3"/>
      </rPr>
      <t xml:space="preserve"> bez PDV-a, a s odabranim ponuditeljem sklopit će se ugovor na razdoblje do 45 kalendarskih dana od dana sklapanja ugovora.</t>
    </r>
  </si>
  <si>
    <t>Rok plaćanja je do 15 dana od dana izvršenja usluge.</t>
  </si>
  <si>
    <r>
      <t xml:space="preserve">1. novčanog pologa uplaćenog na IBAN naručitelja HR4923900011101386168 kod </t>
    </r>
    <r>
      <rPr>
        <i/>
        <sz val="9"/>
        <rFont val="UniN Reg"/>
        <family val="3"/>
      </rPr>
      <t xml:space="preserve">Hrvatske poštanske banke d.d. Zagreb </t>
    </r>
    <r>
      <rPr>
        <sz val="9"/>
        <rFont val="UniN Reg"/>
        <family val="3"/>
      </rPr>
      <t>s modelom «HR00», pozivom na br. «OIB uplatitelja» i opisom plaćanja «Jamstvo za uredno ispunjenje Ugovora – J 2025/44» ili</t>
    </r>
  </si>
  <si>
    <r>
      <t>dr. sc. Vedran Kruljac</t>
    </r>
    <r>
      <rPr>
        <sz val="9"/>
        <rFont val="UniN Reg"/>
        <family val="3"/>
      </rPr>
      <t>, v. r.</t>
    </r>
  </si>
  <si>
    <r>
      <t>doc. dr. sc. Anđelko Crnoja</t>
    </r>
    <r>
      <rPr>
        <sz val="9"/>
        <rFont val="UniN Reg"/>
        <family val="3"/>
      </rPr>
      <t>, v. r.</t>
    </r>
  </si>
  <si>
    <t>2-4. Stručnom povjerenstvu naručitelja</t>
  </si>
  <si>
    <t>5. Pismohrana</t>
  </si>
  <si>
    <t>Privitak 1.</t>
  </si>
  <si>
    <t>J 2025/44</t>
  </si>
  <si>
    <t>do 60 dana od dana otvaranja ponuda</t>
  </si>
  <si>
    <r>
      <t xml:space="preserve">Privitak </t>
    </r>
    <r>
      <rPr>
        <sz val="9"/>
        <rFont val="UniN Reg"/>
        <family val="3"/>
      </rPr>
      <t>2.</t>
    </r>
  </si>
  <si>
    <r>
      <t xml:space="preserve">U POSTUPKU NABAVE </t>
    </r>
    <r>
      <rPr>
        <sz val="9"/>
        <rFont val="UniN Reg"/>
        <family val="3"/>
      </rPr>
      <t xml:space="preserve">IZRADE PROJEKTNE DOKUMENTACIJE ZA REKONSTRUKCIJU STUDENTSKOG RESTORANA I KAFIĆA </t>
    </r>
    <r>
      <rPr>
        <sz val="9"/>
        <rFont val="UniN Reg"/>
        <family val="3"/>
        <charset val="238"/>
      </rPr>
      <t>ZA SVEUČILIŠTE SJEVER</t>
    </r>
  </si>
  <si>
    <r>
      <rPr>
        <sz val="9"/>
        <rFont val="UniN Reg"/>
        <family val="3"/>
      </rPr>
      <t xml:space="preserve">TOČNA </t>
    </r>
    <r>
      <rPr>
        <sz val="9"/>
        <rFont val="UniN Reg"/>
        <family val="3"/>
        <charset val="238"/>
      </rPr>
      <t>KOLIČINA</t>
    </r>
  </si>
  <si>
    <r>
      <t xml:space="preserve">Zakon o gradnji (NN </t>
    </r>
    <r>
      <rPr>
        <sz val="9"/>
        <rFont val="UniN Reg"/>
        <family val="3"/>
      </rPr>
      <t>153/13., 20/17., 39/19., 125/19. i 145/24</t>
    </r>
    <r>
      <rPr>
        <sz val="9"/>
        <rFont val="UniN Reg"/>
        <family val="3"/>
        <charset val="238"/>
      </rPr>
      <t>., u nastavku: ZG)</t>
    </r>
  </si>
  <si>
    <r>
      <t xml:space="preserve">Zakon o prostornom uređenju (NN </t>
    </r>
    <r>
      <rPr>
        <sz val="9"/>
        <rFont val="UniN Reg"/>
        <family val="3"/>
      </rPr>
      <t>153/13., 65/17., 114/18., 39/19., 98/19. i  67/23</t>
    </r>
    <r>
      <rPr>
        <sz val="9"/>
        <rFont val="UniN Reg"/>
        <family val="3"/>
        <charset val="238"/>
      </rPr>
      <t>.)</t>
    </r>
  </si>
  <si>
    <r>
      <t>Prostorni plan Koprivničko-križevačke županije (SG</t>
    </r>
    <r>
      <rPr>
        <sz val="9"/>
        <rFont val="UniN Reg"/>
        <family val="3"/>
      </rPr>
      <t xml:space="preserve"> 8/01., 8/07., 13/12., 5/14., 3/21., 6/21. – pročišćeni tekst, 36/22. i 3/23.-pročišćeni tekst</t>
    </r>
    <r>
      <rPr>
        <sz val="9"/>
        <rFont val="UniN Reg"/>
        <family val="3"/>
        <charset val="238"/>
      </rPr>
      <t>)</t>
    </r>
  </si>
  <si>
    <r>
      <t xml:space="preserve">Prostorni plan uređenja Grada Koprivnice (GGK </t>
    </r>
    <r>
      <rPr>
        <sz val="9"/>
        <rFont val="UniN Reg"/>
        <family val="3"/>
      </rPr>
      <t>4/06., 5/12., 3/15., 5/15. - pročišćeni tekst, 6/24. i 7/24. – pročišćeni tekst</t>
    </r>
    <r>
      <rPr>
        <sz val="9"/>
        <rFont val="UniN Reg"/>
        <family val="3"/>
        <charset val="238"/>
      </rPr>
      <t>)</t>
    </r>
  </si>
  <si>
    <r>
      <t xml:space="preserve">Generalni urbanistički plan Koprivnice (GGK </t>
    </r>
    <r>
      <rPr>
        <sz val="9"/>
        <rFont val="UniN Reg"/>
        <family val="3"/>
      </rPr>
      <t>4/08., 5/08., 7/14. i 1/15. - pročišćeni tekst</t>
    </r>
    <r>
      <rPr>
        <sz val="9"/>
        <rFont val="UniN Reg"/>
        <family val="3"/>
        <charset val="238"/>
      </rPr>
      <t>)</t>
    </r>
  </si>
  <si>
    <r>
      <t xml:space="preserve">do </t>
    </r>
    <r>
      <rPr>
        <sz val="9"/>
        <rFont val="UniN Reg"/>
        <family val="3"/>
      </rPr>
      <t>30 kalendarskih</t>
    </r>
    <r>
      <rPr>
        <sz val="9"/>
        <rFont val="UniN Reg"/>
        <family val="3"/>
        <charset val="238"/>
      </rPr>
      <t xml:space="preserve"> dana od dana sklapanja Ugovora</t>
    </r>
  </si>
  <si>
    <r>
      <t xml:space="preserve">Ispunjavanjem ovog Troškovnika ponuditelj dokazuje da je u razdoblju od 1. siječnja 2020. do 17. veljače 2025. izvršio najmanje 5 usluga istih ili sličnih predmetu ove nabave, čiji zbroj vrijednosti iznosi najmanje </t>
    </r>
    <r>
      <rPr>
        <u/>
        <sz val="9"/>
        <rFont val="UniN Reg"/>
        <family val="3"/>
      </rPr>
      <t>7.500,00 €</t>
    </r>
    <r>
      <rPr>
        <sz val="9"/>
        <rFont val="UniN Reg"/>
        <family val="3"/>
        <charset val="238"/>
      </rPr>
      <t xml:space="preserve"> bez PDV-a što potvrđuje dostavom u ponudi popisa izvršenih usluga ovjerenih od strane naručitelja. Pod uslugama istima ili sličnima predmetu ove nabave smatra se projektiranje zgrada javne i društvene namjene propisanih u čl. 4. st. 1. t. 2. podt. 3. Pravilnika o prostornim planovima (NN 152/23.).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</si>
</sst>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1]"/>
    <numFmt numFmtId="165" formatCode="#,##0.00\ [$€-2C1A]"/>
  </numFmts>
  <fonts count="12" x14ac:knownFonts="1">
    <font>
      <sz val="11"/>
      <color theme="1"/>
      <name val="Calibri"/>
      <family val="2"/>
      <charset val="238"/>
      <scheme val="minor"/>
    </font>
    <font>
      <sz val="9"/>
      <name val="UniN Reg"/>
      <family val="3"/>
    </font>
    <font>
      <u/>
      <sz val="9"/>
      <name val="UniN Reg"/>
      <family val="3"/>
    </font>
    <font>
      <i/>
      <sz val="9"/>
      <name val="UniN Reg"/>
      <family val="3"/>
    </font>
    <font>
      <b/>
      <sz val="9"/>
      <name val="UniN Reg"/>
      <family val="3"/>
    </font>
    <font>
      <sz val="9"/>
      <name val="UniN Reg"/>
      <family val="3"/>
      <charset val="238"/>
    </font>
    <font>
      <sz val="13.5"/>
      <name val="UniN Reg"/>
      <family val="3"/>
    </font>
    <font>
      <sz val="9"/>
      <name val="Calibri"/>
      <family val="2"/>
      <charset val="238"/>
      <scheme val="minor"/>
    </font>
    <font>
      <sz val="13.5"/>
      <name val="Calibri"/>
      <family val="2"/>
      <charset val="238"/>
      <scheme val="minor"/>
    </font>
    <font>
      <sz val="9"/>
      <name val="Times New Roman"/>
      <family val="1"/>
      <charset val="238"/>
    </font>
    <font>
      <sz val="13.5"/>
      <name val="UniN Reg"/>
      <family val="3"/>
      <charset val="238"/>
    </font>
    <font>
      <b/>
      <sz val="9"/>
      <name val="UniN Reg"/>
      <family val="3"/>
      <charset val="238"/>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7EAE9"/>
        <bgColor indexed="64"/>
      </patternFill>
    </fill>
    <fill>
      <patternFill patternType="solid">
        <fgColor rgb="FFF6E7E6"/>
        <bgColor indexed="64"/>
      </patternFill>
    </fill>
  </fills>
  <borders count="38">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04">
    <xf numFmtId="0" fontId="0" fillId="0" borderId="0" xfId="0"/>
    <xf numFmtId="0" fontId="1" fillId="0" borderId="0" xfId="0" applyFont="1" applyFill="1" applyAlignment="1">
      <alignment horizontal="right" vertical="center"/>
    </xf>
    <xf numFmtId="0" fontId="4" fillId="0" borderId="0" xfId="0" applyFont="1" applyFill="1" applyAlignment="1">
      <alignment horizontal="right" vertical="center"/>
    </xf>
    <xf numFmtId="0" fontId="1" fillId="0" borderId="0" xfId="0" applyFont="1" applyFill="1" applyAlignment="1">
      <alignment vertical="center"/>
    </xf>
    <xf numFmtId="164" fontId="1" fillId="2" borderId="2"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1" fillId="0" borderId="0" xfId="0" applyFont="1" applyFill="1" applyAlignment="1">
      <alignment horizontal="justify" vertical="center"/>
    </xf>
    <xf numFmtId="0" fontId="1" fillId="0" borderId="0" xfId="0" applyFont="1" applyFill="1" applyAlignment="1">
      <alignment horizontal="justify" vertical="center" wrapText="1"/>
    </xf>
    <xf numFmtId="0" fontId="1" fillId="0" borderId="0" xfId="0" applyFont="1" applyFill="1" applyAlignment="1">
      <alignment horizontal="justify" vertical="justify"/>
    </xf>
    <xf numFmtId="0" fontId="1" fillId="0" borderId="0" xfId="0" applyFont="1" applyAlignment="1">
      <alignment horizontal="left" vertical="top" wrapText="1"/>
    </xf>
    <xf numFmtId="0" fontId="1" fillId="0" borderId="0" xfId="0" applyFont="1" applyAlignment="1">
      <alignment horizontal="center" vertical="center" wrapText="1"/>
    </xf>
    <xf numFmtId="0" fontId="7" fillId="0" borderId="0" xfId="0" applyFont="1"/>
    <xf numFmtId="0" fontId="8" fillId="0" borderId="0" xfId="0" applyFont="1"/>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0" borderId="0" xfId="0" applyFont="1"/>
    <xf numFmtId="0" fontId="1" fillId="0" borderId="0" xfId="0" applyFont="1" applyAlignment="1">
      <alignment horizontal="right" wrapText="1"/>
    </xf>
    <xf numFmtId="0" fontId="1" fillId="4" borderId="6"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wrapText="1"/>
      <protection locked="0"/>
    </xf>
    <xf numFmtId="165" fontId="1" fillId="4" borderId="2" xfId="0" applyNumberFormat="1" applyFont="1" applyFill="1" applyBorder="1" applyAlignment="1" applyProtection="1">
      <alignment horizontal="center" vertical="center" wrapText="1"/>
      <protection locked="0"/>
    </xf>
    <xf numFmtId="0" fontId="1" fillId="4" borderId="0" xfId="0" applyFont="1" applyFill="1" applyAlignment="1" applyProtection="1">
      <alignment horizontal="left"/>
      <protection locked="0"/>
    </xf>
    <xf numFmtId="0" fontId="4" fillId="4" borderId="0" xfId="0" applyFont="1" applyFill="1" applyAlignment="1" applyProtection="1">
      <alignment horizontal="right"/>
      <protection locked="0"/>
    </xf>
    <xf numFmtId="0" fontId="5" fillId="0" borderId="0" xfId="0" applyFont="1" applyFill="1" applyAlignment="1">
      <alignment horizontal="center" vertical="center"/>
    </xf>
    <xf numFmtId="0" fontId="9" fillId="0" borderId="0" xfId="0" applyFont="1" applyFill="1" applyAlignment="1">
      <alignment horizontal="center" vertical="center"/>
    </xf>
    <xf numFmtId="0" fontId="5" fillId="0" borderId="0" xfId="0" applyFont="1" applyFill="1" applyAlignment="1">
      <alignment horizontal="left" vertical="center"/>
    </xf>
    <xf numFmtId="0" fontId="5" fillId="3" borderId="16" xfId="0" applyFont="1" applyFill="1" applyBorder="1" applyAlignment="1">
      <alignment horizontal="center" vertical="center" wrapText="1"/>
    </xf>
    <xf numFmtId="0" fontId="9"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20" xfId="0" applyFont="1" applyFill="1" applyBorder="1" applyAlignment="1">
      <alignment horizontal="center" vertical="center"/>
    </xf>
    <xf numFmtId="1" fontId="5" fillId="0" borderId="20" xfId="0" applyNumberFormat="1" applyFont="1" applyFill="1" applyBorder="1" applyAlignment="1">
      <alignment horizontal="center" vertical="center"/>
    </xf>
    <xf numFmtId="164" fontId="5" fillId="0" borderId="21" xfId="0" applyNumberFormat="1" applyFont="1" applyBorder="1" applyAlignment="1">
      <alignment horizontal="center" vertical="center"/>
    </xf>
    <xf numFmtId="0" fontId="9" fillId="0" borderId="0" xfId="0" applyFont="1" applyAlignment="1">
      <alignment horizontal="center" vertical="center"/>
    </xf>
    <xf numFmtId="164" fontId="5" fillId="0" borderId="23" xfId="0" applyNumberFormat="1" applyFont="1" applyBorder="1" applyAlignment="1">
      <alignment horizontal="center" vertical="center" wrapText="1"/>
    </xf>
    <xf numFmtId="164" fontId="5" fillId="0" borderId="28" xfId="0" applyNumberFormat="1" applyFont="1" applyBorder="1" applyAlignment="1">
      <alignment horizontal="center" vertical="center" wrapText="1"/>
    </xf>
    <xf numFmtId="0" fontId="5" fillId="0" borderId="0" xfId="0" applyFont="1" applyAlignment="1">
      <alignment horizontal="center" vertical="center"/>
    </xf>
    <xf numFmtId="165" fontId="5" fillId="4" borderId="20" xfId="0" applyNumberFormat="1" applyFont="1" applyFill="1" applyBorder="1" applyAlignment="1" applyProtection="1">
      <alignment horizontal="center" vertical="center"/>
      <protection locked="0"/>
    </xf>
    <xf numFmtId="164" fontId="5" fillId="5" borderId="24" xfId="0" applyNumberFormat="1" applyFont="1" applyFill="1" applyBorder="1" applyAlignment="1" applyProtection="1">
      <alignment horizontal="center" vertical="center" wrapText="1"/>
      <protection locked="0"/>
    </xf>
    <xf numFmtId="0" fontId="1" fillId="0" borderId="0" xfId="0" applyFont="1" applyFill="1" applyAlignment="1">
      <alignment horizontal="left" vertical="center"/>
    </xf>
    <xf numFmtId="0" fontId="1" fillId="0" borderId="0" xfId="0" applyFont="1" applyFill="1" applyAlignment="1">
      <alignment horizontal="justify" vertical="center" wrapText="1"/>
    </xf>
    <xf numFmtId="0" fontId="1" fillId="0" borderId="0" xfId="0" applyFont="1" applyAlignment="1">
      <alignment horizontal="justify" vertical="center" wrapText="1"/>
    </xf>
    <xf numFmtId="0" fontId="1" fillId="0" borderId="0" xfId="0" applyFont="1" applyFill="1" applyAlignment="1">
      <alignment horizontal="justify" vertical="justify"/>
    </xf>
    <xf numFmtId="0" fontId="6" fillId="0" borderId="0" xfId="0" applyFont="1" applyFill="1" applyAlignment="1">
      <alignment horizontal="center" vertical="center"/>
    </xf>
    <xf numFmtId="0" fontId="1" fillId="0" borderId="0" xfId="0" applyFont="1" applyFill="1" applyAlignment="1">
      <alignment horizontal="left" vertical="center" wrapText="1"/>
    </xf>
    <xf numFmtId="0" fontId="1" fillId="0" borderId="0" xfId="0" applyFont="1" applyFill="1" applyAlignment="1">
      <alignment horizontal="justify" vertical="justify" wrapText="1"/>
    </xf>
    <xf numFmtId="0" fontId="1" fillId="0" borderId="0" xfId="0" applyFont="1" applyFill="1" applyAlignment="1">
      <alignment horizontal="justify" vertical="center"/>
    </xf>
    <xf numFmtId="0" fontId="1" fillId="0" borderId="0" xfId="0" applyFont="1" applyFill="1" applyAlignment="1">
      <alignment vertical="center"/>
    </xf>
    <xf numFmtId="0" fontId="6" fillId="0" borderId="0" xfId="0" applyFont="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5" fillId="4" borderId="0" xfId="0" applyFont="1" applyFill="1" applyAlignment="1" applyProtection="1">
      <alignment horizontal="left" vertical="center"/>
      <protection locked="0"/>
    </xf>
    <xf numFmtId="0" fontId="11" fillId="4" borderId="0" xfId="0" applyFont="1" applyFill="1" applyAlignment="1" applyProtection="1">
      <alignment horizontal="right" vertical="center"/>
      <protection locked="0"/>
    </xf>
    <xf numFmtId="0" fontId="5" fillId="3" borderId="13"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5" xfId="0" applyFont="1" applyFill="1" applyBorder="1" applyAlignment="1">
      <alignment horizontal="justify" vertical="center" wrapText="1"/>
    </xf>
    <xf numFmtId="0" fontId="5" fillId="0" borderId="0" xfId="0" applyFont="1" applyAlignment="1">
      <alignment horizontal="left" vertical="center"/>
    </xf>
    <xf numFmtId="0" fontId="5" fillId="0" borderId="0" xfId="0" applyFont="1" applyAlignment="1">
      <alignment horizontal="right" vertical="center" wrapText="1"/>
    </xf>
    <xf numFmtId="0" fontId="5" fillId="3" borderId="2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0" borderId="0" xfId="0" applyFont="1" applyFill="1" applyAlignment="1">
      <alignment horizontal="left" vertical="center"/>
    </xf>
    <xf numFmtId="0" fontId="10" fillId="0" borderId="0" xfId="0" applyFont="1" applyFill="1" applyAlignment="1">
      <alignment horizontal="center" vertical="center"/>
    </xf>
    <xf numFmtId="0" fontId="5" fillId="0" borderId="0" xfId="0" applyFont="1" applyFill="1" applyAlignment="1">
      <alignment horizontal="center" vertical="center"/>
    </xf>
    <xf numFmtId="0" fontId="5" fillId="3" borderId="7"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0" borderId="20" xfId="0" applyFont="1" applyFill="1" applyBorder="1" applyAlignment="1">
      <alignment horizontal="justify" vertical="center" wrapText="1"/>
    </xf>
    <xf numFmtId="0" fontId="5" fillId="0" borderId="11" xfId="0" applyFont="1" applyBorder="1" applyAlignment="1">
      <alignment horizontal="left" vertical="center" wrapText="1"/>
    </xf>
    <xf numFmtId="0" fontId="5" fillId="0" borderId="20" xfId="0" applyFont="1" applyBorder="1" applyAlignment="1">
      <alignment horizontal="left" vertical="center" wrapText="1"/>
    </xf>
    <xf numFmtId="0" fontId="5" fillId="0" borderId="26" xfId="0" applyFont="1" applyBorder="1" applyAlignment="1">
      <alignment horizontal="left" vertical="center" wrapText="1"/>
    </xf>
    <xf numFmtId="0" fontId="5" fillId="0" borderId="1"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9" xfId="0" applyFont="1" applyBorder="1" applyAlignment="1">
      <alignment horizontal="left" vertical="center" wrapText="1"/>
    </xf>
    <xf numFmtId="0" fontId="5" fillId="0" borderId="18" xfId="0" applyFont="1" applyBorder="1" applyAlignment="1">
      <alignment horizontal="left" vertical="center" wrapText="1"/>
    </xf>
    <xf numFmtId="0" fontId="5" fillId="0" borderId="25" xfId="0" applyFont="1" applyBorder="1" applyAlignment="1">
      <alignment horizontal="left" vertical="center" wrapText="1"/>
    </xf>
    <xf numFmtId="0" fontId="5" fillId="3" borderId="32" xfId="0" applyFont="1" applyFill="1" applyBorder="1" applyAlignment="1">
      <alignment horizontal="justify" vertical="justify" wrapText="1"/>
    </xf>
    <xf numFmtId="0" fontId="5" fillId="3" borderId="33" xfId="0" applyFont="1" applyFill="1" applyBorder="1" applyAlignment="1">
      <alignment horizontal="justify" vertical="justify" wrapText="1"/>
    </xf>
    <xf numFmtId="0" fontId="5" fillId="3" borderId="31" xfId="0" applyFont="1" applyFill="1" applyBorder="1" applyAlignment="1">
      <alignment horizontal="center" vertical="justify" wrapText="1"/>
    </xf>
    <xf numFmtId="0" fontId="5" fillId="3" borderId="32" xfId="0" applyFont="1" applyFill="1" applyBorder="1" applyAlignment="1">
      <alignment horizontal="center" vertical="justify" wrapText="1"/>
    </xf>
    <xf numFmtId="0" fontId="5" fillId="3" borderId="1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0" xfId="0" applyFont="1" applyFill="1" applyBorder="1" applyAlignment="1">
      <alignment horizontal="justify" vertical="center" wrapText="1"/>
    </xf>
    <xf numFmtId="0" fontId="5" fillId="3" borderId="21" xfId="0"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2" xfId="0" applyFont="1" applyFill="1" applyBorder="1" applyAlignment="1">
      <alignment horizontal="justify" vertical="center" wrapText="1"/>
    </xf>
    <xf numFmtId="0" fontId="5" fillId="3" borderId="2" xfId="0" applyFont="1" applyFill="1" applyBorder="1" applyAlignment="1">
      <alignment horizontal="justify" vertical="center" wrapText="1"/>
    </xf>
  </cellXfs>
  <cellStyles count="1">
    <cellStyle name="Normalno" xfId="0" builtinId="0"/>
  </cellStyles>
  <dxfs count="0"/>
  <tableStyles count="0" defaultTableStyle="TableStyleMedium2" defaultPivotStyle="PivotStyleLight16"/>
  <colors>
    <mruColors>
      <color rgb="FF0000FF"/>
      <color rgb="FF00FF00"/>
      <color rgb="FFF6E7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13760</xdr:rowOff>
    </xdr:from>
    <xdr:to>
      <xdr:col>1</xdr:col>
      <xdr:colOff>196850</xdr:colOff>
      <xdr:row>4</xdr:row>
      <xdr:rowOff>127001</xdr:rowOff>
    </xdr:to>
    <xdr:pic>
      <xdr:nvPicPr>
        <xdr:cNvPr id="2" name="Slika 1">
          <a:extLst>
            <a:ext uri="{FF2B5EF4-FFF2-40B4-BE49-F238E27FC236}">
              <a16:creationId xmlns:a16="http://schemas.microsoft.com/office/drawing/2014/main" id="{DC8EC9A0-33D9-4B23-A9A6-E433902235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760"/>
          <a:ext cx="482600" cy="70590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495300</xdr:colOff>
      <xdr:row>4</xdr:row>
      <xdr:rowOff>103716</xdr:rowOff>
    </xdr:to>
    <xdr:pic>
      <xdr:nvPicPr>
        <xdr:cNvPr id="3" name="Slika 2">
          <a:extLst>
            <a:ext uri="{FF2B5EF4-FFF2-40B4-BE49-F238E27FC236}">
              <a16:creationId xmlns:a16="http://schemas.microsoft.com/office/drawing/2014/main" id="{C1C07E7D-4D90-4C73-85E1-AFBED9A48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5300" cy="69638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180975</xdr:colOff>
      <xdr:row>4</xdr:row>
      <xdr:rowOff>141816</xdr:rowOff>
    </xdr:to>
    <xdr:pic>
      <xdr:nvPicPr>
        <xdr:cNvPr id="3" name="Slika 2">
          <a:extLst>
            <a:ext uri="{FF2B5EF4-FFF2-40B4-BE49-F238E27FC236}">
              <a16:creationId xmlns:a16="http://schemas.microsoft.com/office/drawing/2014/main" id="{9CA4B9E6-0723-4404-B008-15B03A457C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8475" cy="734483"/>
        </a:xfrm>
        <a:prstGeom prst="rect">
          <a:avLst/>
        </a:prstGeom>
        <a:noFill/>
        <a:ln>
          <a:noFill/>
        </a:ln>
      </xdr:spPr>
    </xdr:pic>
    <xdr:clientData/>
  </xdr:twoCellAnchor>
  <xdr:oneCellAnchor>
    <xdr:from>
      <xdr:col>2</xdr:col>
      <xdr:colOff>1</xdr:colOff>
      <xdr:row>42</xdr:row>
      <xdr:rowOff>6803</xdr:rowOff>
    </xdr:from>
    <xdr:ext cx="5760720" cy="4635612"/>
    <xdr:pic>
      <xdr:nvPicPr>
        <xdr:cNvPr id="5" name="Slika 4">
          <a:extLst>
            <a:ext uri="{FF2B5EF4-FFF2-40B4-BE49-F238E27FC236}">
              <a16:creationId xmlns:a16="http://schemas.microsoft.com/office/drawing/2014/main" id="{147C1963-173F-4B47-A00E-3A2D37C4B2DE}"/>
            </a:ext>
          </a:extLst>
        </xdr:cNvPr>
        <xdr:cNvPicPr/>
      </xdr:nvPicPr>
      <xdr:blipFill>
        <a:blip xmlns:r="http://schemas.openxmlformats.org/officeDocument/2006/relationships" r:embed="rId2"/>
        <a:stretch>
          <a:fillRect/>
        </a:stretch>
      </xdr:blipFill>
      <xdr:spPr>
        <a:xfrm>
          <a:off x="1435555" y="9130392"/>
          <a:ext cx="5760720" cy="4635612"/>
        </a:xfrm>
        <a:prstGeom prst="rect">
          <a:avLst/>
        </a:prstGeom>
      </xdr:spPr>
    </xdr:pic>
    <xdr:clientData/>
  </xdr:oneCellAnchor>
  <xdr:twoCellAnchor editAs="oneCell">
    <xdr:from>
      <xdr:col>1</xdr:col>
      <xdr:colOff>1122590</xdr:colOff>
      <xdr:row>43</xdr:row>
      <xdr:rowOff>31297</xdr:rowOff>
    </xdr:from>
    <xdr:to>
      <xdr:col>7</xdr:col>
      <xdr:colOff>200714</xdr:colOff>
      <xdr:row>43</xdr:row>
      <xdr:rowOff>5181600</xdr:rowOff>
    </xdr:to>
    <xdr:pic>
      <xdr:nvPicPr>
        <xdr:cNvPr id="7" name="Slika 6">
          <a:extLst>
            <a:ext uri="{FF2B5EF4-FFF2-40B4-BE49-F238E27FC236}">
              <a16:creationId xmlns:a16="http://schemas.microsoft.com/office/drawing/2014/main" id="{DF19FF66-7D29-4A84-AB9F-0B5950AAB9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6440" y="13709197"/>
          <a:ext cx="5745624" cy="5150303"/>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E66"/>
  <sheetViews>
    <sheetView tabSelected="1" zoomScaleNormal="100" workbookViewId="0"/>
  </sheetViews>
  <sheetFormatPr defaultColWidth="9.140625" defaultRowHeight="12" customHeight="1" x14ac:dyDescent="0.25"/>
  <cols>
    <col min="1" max="1" width="4.28515625" style="3" customWidth="1"/>
    <col min="2" max="2" width="17.7109375" style="3" customWidth="1"/>
    <col min="3" max="3" width="0.140625" style="3" customWidth="1"/>
    <col min="4" max="4" width="21" style="3" customWidth="1"/>
    <col min="5" max="5" width="54.7109375" style="3" customWidth="1"/>
    <col min="6" max="16384" width="9.140625" style="3"/>
  </cols>
  <sheetData>
    <row r="8" spans="1:5" ht="12" customHeight="1" x14ac:dyDescent="0.25">
      <c r="A8" s="56" t="s">
        <v>107</v>
      </c>
      <c r="B8" s="56"/>
      <c r="C8" s="56"/>
      <c r="D8" s="56"/>
    </row>
    <row r="9" spans="1:5" ht="12" customHeight="1" x14ac:dyDescent="0.25">
      <c r="A9" s="56" t="s">
        <v>108</v>
      </c>
      <c r="B9" s="56"/>
      <c r="C9" s="56"/>
      <c r="D9" s="56"/>
    </row>
    <row r="10" spans="1:5" ht="12" customHeight="1" x14ac:dyDescent="0.25">
      <c r="A10" s="57" t="s">
        <v>109</v>
      </c>
      <c r="B10" s="57"/>
      <c r="C10" s="57"/>
      <c r="D10" s="57"/>
    </row>
    <row r="12" spans="1:5" ht="12" customHeight="1" x14ac:dyDescent="0.25">
      <c r="E12" s="1" t="s">
        <v>110</v>
      </c>
    </row>
    <row r="13" spans="1:5" ht="12" customHeight="1" x14ac:dyDescent="0.25">
      <c r="E13" s="1"/>
    </row>
    <row r="14" spans="1:5" ht="18" customHeight="1" x14ac:dyDescent="0.25">
      <c r="A14" s="53" t="s">
        <v>25</v>
      </c>
      <c r="B14" s="53"/>
      <c r="C14" s="53"/>
      <c r="D14" s="53"/>
      <c r="E14" s="53"/>
    </row>
    <row r="16" spans="1:5" ht="12" customHeight="1" x14ac:dyDescent="0.25">
      <c r="A16" s="3" t="s">
        <v>26</v>
      </c>
    </row>
    <row r="18" spans="1:5" s="7" customFormat="1" ht="24" customHeight="1" x14ac:dyDescent="0.25">
      <c r="A18" s="56" t="s">
        <v>111</v>
      </c>
      <c r="B18" s="56"/>
      <c r="C18" s="56"/>
      <c r="D18" s="56"/>
      <c r="E18" s="56"/>
    </row>
    <row r="19" spans="1:5" s="7" customFormat="1" ht="12" customHeight="1" x14ac:dyDescent="0.25">
      <c r="A19" s="8"/>
      <c r="B19" s="8"/>
      <c r="C19" s="8"/>
      <c r="D19" s="8"/>
      <c r="E19" s="8"/>
    </row>
    <row r="20" spans="1:5" s="7" customFormat="1" ht="12" customHeight="1" x14ac:dyDescent="0.25">
      <c r="A20" s="50" t="s">
        <v>61</v>
      </c>
      <c r="B20" s="50"/>
      <c r="C20" s="50"/>
      <c r="D20" s="50"/>
      <c r="E20" s="50"/>
    </row>
    <row r="21" spans="1:5" ht="12" customHeight="1" x14ac:dyDescent="0.25">
      <c r="A21" s="50"/>
      <c r="B21" s="50"/>
      <c r="C21" s="50"/>
      <c r="D21" s="50"/>
      <c r="E21" s="50"/>
    </row>
    <row r="22" spans="1:5" ht="12" customHeight="1" x14ac:dyDescent="0.25">
      <c r="A22" s="50" t="s">
        <v>112</v>
      </c>
      <c r="B22" s="50"/>
      <c r="C22" s="50"/>
      <c r="D22" s="50"/>
      <c r="E22" s="50"/>
    </row>
    <row r="23" spans="1:5" ht="12" customHeight="1" x14ac:dyDescent="0.25">
      <c r="A23" s="50" t="s">
        <v>113</v>
      </c>
      <c r="B23" s="50"/>
      <c r="C23" s="50"/>
      <c r="D23" s="50"/>
      <c r="E23" s="50"/>
    </row>
    <row r="24" spans="1:5" ht="12" customHeight="1" x14ac:dyDescent="0.25">
      <c r="A24" s="50" t="s">
        <v>114</v>
      </c>
      <c r="B24" s="50"/>
      <c r="C24" s="50"/>
      <c r="D24" s="50"/>
      <c r="E24" s="50"/>
    </row>
    <row r="25" spans="1:5" ht="12" customHeight="1" x14ac:dyDescent="0.25">
      <c r="A25" s="9"/>
      <c r="B25" s="9"/>
      <c r="C25" s="9"/>
      <c r="D25" s="9"/>
      <c r="E25" s="9"/>
    </row>
    <row r="26" spans="1:5" ht="24" customHeight="1" x14ac:dyDescent="0.25">
      <c r="A26" s="50" t="s">
        <v>32</v>
      </c>
      <c r="B26" s="50"/>
      <c r="C26" s="50"/>
      <c r="D26" s="50"/>
      <c r="E26" s="50"/>
    </row>
    <row r="27" spans="1:5" ht="12" customHeight="1" x14ac:dyDescent="0.25">
      <c r="A27" s="54"/>
      <c r="B27" s="54"/>
      <c r="C27" s="54"/>
      <c r="D27" s="54"/>
      <c r="E27" s="54"/>
    </row>
    <row r="28" spans="1:5" s="7" customFormat="1" ht="24" customHeight="1" x14ac:dyDescent="0.25">
      <c r="A28" s="55" t="s">
        <v>115</v>
      </c>
      <c r="B28" s="55"/>
      <c r="C28" s="55"/>
      <c r="D28" s="55"/>
      <c r="E28" s="55"/>
    </row>
    <row r="29" spans="1:5" s="7" customFormat="1" ht="12" customHeight="1" x14ac:dyDescent="0.25">
      <c r="A29" s="9"/>
      <c r="B29" s="9"/>
      <c r="C29" s="9"/>
      <c r="D29" s="9"/>
      <c r="E29" s="9"/>
    </row>
    <row r="30" spans="1:5" s="7" customFormat="1" ht="12" customHeight="1" x14ac:dyDescent="0.25">
      <c r="A30" s="55" t="s">
        <v>68</v>
      </c>
      <c r="B30" s="55"/>
      <c r="C30" s="55"/>
      <c r="D30" s="55"/>
      <c r="E30" s="55"/>
    </row>
    <row r="31" spans="1:5" s="7" customFormat="1" ht="12" customHeight="1" x14ac:dyDescent="0.25">
      <c r="A31" s="6"/>
      <c r="B31" s="6"/>
      <c r="C31" s="6"/>
      <c r="D31" s="6"/>
      <c r="E31" s="6"/>
    </row>
    <row r="32" spans="1:5" s="7" customFormat="1" ht="12" customHeight="1" x14ac:dyDescent="0.25">
      <c r="A32" s="50" t="s">
        <v>116</v>
      </c>
      <c r="B32" s="50"/>
      <c r="C32" s="50"/>
      <c r="D32" s="50"/>
      <c r="E32" s="50"/>
    </row>
    <row r="33" spans="1:5" s="7" customFormat="1" ht="12" customHeight="1" x14ac:dyDescent="0.25">
      <c r="A33" s="9"/>
      <c r="B33" s="9"/>
      <c r="C33" s="9"/>
      <c r="D33" s="9"/>
      <c r="E33" s="9"/>
    </row>
    <row r="34" spans="1:5" s="7" customFormat="1" ht="48" customHeight="1" x14ac:dyDescent="0.25">
      <c r="A34" s="51" t="s">
        <v>73</v>
      </c>
      <c r="B34" s="51"/>
      <c r="C34" s="51"/>
      <c r="D34" s="51"/>
      <c r="E34" s="51"/>
    </row>
    <row r="35" spans="1:5" s="7" customFormat="1" ht="24" customHeight="1" x14ac:dyDescent="0.25">
      <c r="A35" s="51" t="s">
        <v>117</v>
      </c>
      <c r="B35" s="51"/>
      <c r="C35" s="51"/>
      <c r="D35" s="51"/>
      <c r="E35" s="51"/>
    </row>
    <row r="36" spans="1:5" s="7" customFormat="1" ht="12" customHeight="1" x14ac:dyDescent="0.25">
      <c r="A36" s="51" t="s">
        <v>62</v>
      </c>
      <c r="B36" s="51"/>
      <c r="C36" s="51"/>
      <c r="D36" s="51"/>
      <c r="E36" s="51"/>
    </row>
    <row r="37" spans="1:5" s="7" customFormat="1" ht="24" customHeight="1" x14ac:dyDescent="0.25">
      <c r="A37" s="51" t="s">
        <v>63</v>
      </c>
      <c r="B37" s="51"/>
      <c r="C37" s="51"/>
      <c r="D37" s="51"/>
      <c r="E37" s="51"/>
    </row>
    <row r="39" spans="1:5" ht="12" customHeight="1" x14ac:dyDescent="0.25">
      <c r="A39" s="52" t="s">
        <v>49</v>
      </c>
      <c r="B39" s="52"/>
      <c r="C39" s="52"/>
      <c r="D39" s="52"/>
      <c r="E39" s="52"/>
    </row>
    <row r="40" spans="1:5" ht="24" customHeight="1" x14ac:dyDescent="0.25">
      <c r="A40" s="52" t="s">
        <v>64</v>
      </c>
      <c r="B40" s="52"/>
      <c r="C40" s="52"/>
      <c r="D40" s="52"/>
      <c r="E40" s="52"/>
    </row>
    <row r="41" spans="1:5" ht="24" customHeight="1" x14ac:dyDescent="0.25">
      <c r="A41" s="52" t="s">
        <v>65</v>
      </c>
      <c r="B41" s="52"/>
      <c r="C41" s="52"/>
      <c r="D41" s="52"/>
      <c r="E41" s="52"/>
    </row>
    <row r="42" spans="1:5" ht="12" customHeight="1" x14ac:dyDescent="0.25">
      <c r="A42" s="52" t="s">
        <v>50</v>
      </c>
      <c r="B42" s="52"/>
      <c r="C42" s="52"/>
      <c r="D42" s="52"/>
      <c r="E42" s="52"/>
    </row>
    <row r="43" spans="1:5" ht="12" customHeight="1" x14ac:dyDescent="0.25">
      <c r="A43" s="52" t="s">
        <v>51</v>
      </c>
      <c r="B43" s="52"/>
      <c r="C43" s="52"/>
      <c r="D43" s="52"/>
      <c r="E43" s="52"/>
    </row>
    <row r="44" spans="1:5" ht="12" customHeight="1" x14ac:dyDescent="0.25">
      <c r="A44" s="52" t="s">
        <v>52</v>
      </c>
      <c r="B44" s="52"/>
      <c r="C44" s="52"/>
      <c r="D44" s="52"/>
      <c r="E44" s="52"/>
    </row>
    <row r="45" spans="1:5" ht="12" customHeight="1" x14ac:dyDescent="0.25">
      <c r="A45" s="52" t="s">
        <v>53</v>
      </c>
      <c r="B45" s="52"/>
      <c r="C45" s="52"/>
      <c r="D45" s="52"/>
      <c r="E45" s="52"/>
    </row>
    <row r="46" spans="1:5" ht="36" customHeight="1" x14ac:dyDescent="0.25">
      <c r="A46" s="52" t="s">
        <v>54</v>
      </c>
      <c r="B46" s="52"/>
      <c r="C46" s="52"/>
      <c r="D46" s="52"/>
      <c r="E46" s="52"/>
    </row>
    <row r="47" spans="1:5" ht="12" customHeight="1" x14ac:dyDescent="0.25">
      <c r="A47" s="52" t="s">
        <v>55</v>
      </c>
      <c r="B47" s="52"/>
      <c r="C47" s="52"/>
      <c r="D47" s="52"/>
      <c r="E47" s="52"/>
    </row>
    <row r="48" spans="1:5" ht="12" customHeight="1" x14ac:dyDescent="0.25">
      <c r="A48" s="52" t="s">
        <v>56</v>
      </c>
      <c r="B48" s="52"/>
      <c r="C48" s="52"/>
      <c r="D48" s="52"/>
      <c r="E48" s="52"/>
    </row>
    <row r="49" spans="1:5" ht="12" customHeight="1" x14ac:dyDescent="0.25">
      <c r="A49" s="52" t="s">
        <v>57</v>
      </c>
      <c r="B49" s="52"/>
      <c r="C49" s="52"/>
      <c r="D49" s="52"/>
      <c r="E49" s="52"/>
    </row>
    <row r="50" spans="1:5" ht="12" customHeight="1" x14ac:dyDescent="0.25">
      <c r="A50" s="52" t="s">
        <v>58</v>
      </c>
      <c r="B50" s="52"/>
      <c r="C50" s="52"/>
      <c r="D50" s="52"/>
      <c r="E50" s="52"/>
    </row>
    <row r="51" spans="1:5" ht="12" customHeight="1" x14ac:dyDescent="0.25">
      <c r="A51" s="52" t="s">
        <v>59</v>
      </c>
      <c r="B51" s="52"/>
      <c r="C51" s="52"/>
      <c r="D51" s="52"/>
      <c r="E51" s="52"/>
    </row>
    <row r="52" spans="1:5" ht="12" customHeight="1" x14ac:dyDescent="0.25">
      <c r="A52" s="52" t="s">
        <v>66</v>
      </c>
      <c r="B52" s="52"/>
      <c r="C52" s="52"/>
      <c r="D52" s="52"/>
      <c r="E52" s="52"/>
    </row>
    <row r="53" spans="1:5" ht="12" customHeight="1" x14ac:dyDescent="0.25">
      <c r="A53" s="52" t="s">
        <v>60</v>
      </c>
      <c r="B53" s="52"/>
      <c r="C53" s="52"/>
      <c r="D53" s="52"/>
      <c r="E53" s="52"/>
    </row>
    <row r="54" spans="1:5" ht="48" customHeight="1" x14ac:dyDescent="0.25">
      <c r="A54" s="52" t="s">
        <v>67</v>
      </c>
      <c r="B54" s="52"/>
      <c r="C54" s="52"/>
      <c r="D54" s="52"/>
      <c r="E54" s="52"/>
    </row>
    <row r="55" spans="1:5" ht="12" customHeight="1" x14ac:dyDescent="0.25">
      <c r="A55" s="10"/>
      <c r="B55" s="10"/>
      <c r="C55" s="10"/>
      <c r="D55" s="10"/>
      <c r="E55" s="10"/>
    </row>
    <row r="56" spans="1:5" ht="12" customHeight="1" x14ac:dyDescent="0.25">
      <c r="E56" s="1" t="s">
        <v>40</v>
      </c>
    </row>
    <row r="57" spans="1:5" ht="12" customHeight="1" x14ac:dyDescent="0.25">
      <c r="E57" s="1"/>
    </row>
    <row r="58" spans="1:5" ht="12" customHeight="1" x14ac:dyDescent="0.25">
      <c r="E58" s="2" t="s">
        <v>118</v>
      </c>
    </row>
    <row r="59" spans="1:5" ht="12" customHeight="1" x14ac:dyDescent="0.25">
      <c r="E59" s="2" t="s">
        <v>42</v>
      </c>
    </row>
    <row r="60" spans="1:5" ht="12" customHeight="1" x14ac:dyDescent="0.25">
      <c r="E60" s="2" t="s">
        <v>119</v>
      </c>
    </row>
    <row r="62" spans="1:5" ht="12" customHeight="1" x14ac:dyDescent="0.25">
      <c r="A62" s="3" t="s">
        <v>27</v>
      </c>
    </row>
    <row r="64" spans="1:5" ht="12" customHeight="1" x14ac:dyDescent="0.25">
      <c r="A64" s="49" t="s">
        <v>43</v>
      </c>
      <c r="B64" s="49"/>
      <c r="C64" s="49"/>
      <c r="D64" s="49"/>
      <c r="E64" s="49"/>
    </row>
    <row r="65" spans="1:5" ht="12" customHeight="1" x14ac:dyDescent="0.25">
      <c r="A65" s="49" t="s">
        <v>120</v>
      </c>
      <c r="B65" s="49"/>
      <c r="C65" s="49"/>
      <c r="D65" s="49"/>
      <c r="E65" s="49"/>
    </row>
    <row r="66" spans="1:5" ht="12" customHeight="1" x14ac:dyDescent="0.25">
      <c r="A66" s="3" t="s">
        <v>121</v>
      </c>
    </row>
  </sheetData>
  <sheetProtection algorithmName="SHA-512" hashValue="9PLKplkwBopxoZWbp1tfPQwEEtR4mqQs0z2AUDHLx7W/D9mdGus6Lxx68DFiJECAEnBxIGG57Refrkll0ObKJA==" saltValue="UX/zTlX9P2F/eohG55FnBw==" spinCount="100000" sheet="1" objects="1" scenarios="1"/>
  <mergeCells count="37">
    <mergeCell ref="A8:D8"/>
    <mergeCell ref="A9:D9"/>
    <mergeCell ref="A10:D10"/>
    <mergeCell ref="A20:E20"/>
    <mergeCell ref="A23:E23"/>
    <mergeCell ref="A18:E18"/>
    <mergeCell ref="A24:E24"/>
    <mergeCell ref="A14:E14"/>
    <mergeCell ref="A21:E21"/>
    <mergeCell ref="A22:E22"/>
    <mergeCell ref="A64:E64"/>
    <mergeCell ref="A26:E26"/>
    <mergeCell ref="A27:E27"/>
    <mergeCell ref="A34:E34"/>
    <mergeCell ref="A35:E35"/>
    <mergeCell ref="A28:E28"/>
    <mergeCell ref="A30:E30"/>
    <mergeCell ref="A50:E50"/>
    <mergeCell ref="A51:E51"/>
    <mergeCell ref="A52:E52"/>
    <mergeCell ref="A53:E53"/>
    <mergeCell ref="A54:E54"/>
    <mergeCell ref="A65:E65"/>
    <mergeCell ref="A32:E32"/>
    <mergeCell ref="A37:E37"/>
    <mergeCell ref="A36:E36"/>
    <mergeCell ref="A39:E39"/>
    <mergeCell ref="A40:E40"/>
    <mergeCell ref="A41:E41"/>
    <mergeCell ref="A42:E42"/>
    <mergeCell ref="A43:E43"/>
    <mergeCell ref="A44:E44"/>
    <mergeCell ref="A45:E45"/>
    <mergeCell ref="A46:E46"/>
    <mergeCell ref="A47:E47"/>
    <mergeCell ref="A48:E48"/>
    <mergeCell ref="A49:E49"/>
  </mergeCells>
  <pageMargins left="0.70866141732283472" right="0.70866141732283472" top="0.74803149606299213" bottom="0.74803149606299213"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7D3A-A098-4DC7-B78D-36C029E6141C}">
  <dimension ref="A7:B49"/>
  <sheetViews>
    <sheetView zoomScaleNormal="100" workbookViewId="0">
      <selection activeCell="B16" sqref="B16"/>
    </sheetView>
  </sheetViews>
  <sheetFormatPr defaultColWidth="8.7109375" defaultRowHeight="12" customHeight="1" x14ac:dyDescent="0.2"/>
  <cols>
    <col min="1" max="1" width="45.7109375" style="13" customWidth="1"/>
    <col min="2" max="2" width="42.7109375" style="13" customWidth="1"/>
    <col min="3" max="16384" width="8.7109375" style="13"/>
  </cols>
  <sheetData>
    <row r="7" spans="1:2" ht="12" customHeight="1" x14ac:dyDescent="0.2">
      <c r="A7" s="11" t="s">
        <v>122</v>
      </c>
      <c r="B7" s="12"/>
    </row>
    <row r="8" spans="1:2" ht="12" customHeight="1" x14ac:dyDescent="0.2">
      <c r="A8" s="11"/>
      <c r="B8" s="12"/>
    </row>
    <row r="9" spans="1:2" s="14" customFormat="1" ht="18" customHeight="1" x14ac:dyDescent="0.3">
      <c r="A9" s="58" t="s">
        <v>41</v>
      </c>
      <c r="B9" s="58"/>
    </row>
    <row r="10" spans="1:2" ht="12" customHeight="1" thickBot="1" x14ac:dyDescent="0.25">
      <c r="A10" s="15"/>
      <c r="B10" s="15"/>
    </row>
    <row r="11" spans="1:2" ht="12" customHeight="1" thickBot="1" x14ac:dyDescent="0.25">
      <c r="A11" s="59" t="s">
        <v>33</v>
      </c>
      <c r="B11" s="60"/>
    </row>
    <row r="12" spans="1:2" ht="12" customHeight="1" x14ac:dyDescent="0.2">
      <c r="A12" s="16" t="s">
        <v>1</v>
      </c>
      <c r="B12" s="17" t="s">
        <v>34</v>
      </c>
    </row>
    <row r="13" spans="1:2" ht="12" customHeight="1" x14ac:dyDescent="0.2">
      <c r="A13" s="18" t="s">
        <v>2</v>
      </c>
      <c r="B13" s="19" t="s">
        <v>35</v>
      </c>
    </row>
    <row r="14" spans="1:2" ht="12" customHeight="1" thickBot="1" x14ac:dyDescent="0.25">
      <c r="A14" s="20" t="s">
        <v>69</v>
      </c>
      <c r="B14" s="5">
        <v>59624928052</v>
      </c>
    </row>
    <row r="15" spans="1:2" ht="12" customHeight="1" thickBot="1" x14ac:dyDescent="0.25">
      <c r="A15" s="59" t="s">
        <v>3</v>
      </c>
      <c r="B15" s="60"/>
    </row>
    <row r="16" spans="1:2" ht="12" customHeight="1" x14ac:dyDescent="0.2">
      <c r="A16" s="16" t="s">
        <v>1</v>
      </c>
      <c r="B16" s="27"/>
    </row>
    <row r="17" spans="1:2" ht="12" customHeight="1" x14ac:dyDescent="0.2">
      <c r="A17" s="21" t="s">
        <v>2</v>
      </c>
      <c r="B17" s="28"/>
    </row>
    <row r="18" spans="1:2" ht="12" customHeight="1" x14ac:dyDescent="0.2">
      <c r="A18" s="21" t="s">
        <v>4</v>
      </c>
      <c r="B18" s="28"/>
    </row>
    <row r="19" spans="1:2" ht="12" customHeight="1" x14ac:dyDescent="0.2">
      <c r="A19" s="21" t="s">
        <v>69</v>
      </c>
      <c r="B19" s="28"/>
    </row>
    <row r="20" spans="1:2" ht="12" customHeight="1" x14ac:dyDescent="0.2">
      <c r="A20" s="21" t="s">
        <v>36</v>
      </c>
      <c r="B20" s="28"/>
    </row>
    <row r="21" spans="1:2" ht="12" customHeight="1" x14ac:dyDescent="0.2">
      <c r="A21" s="21" t="s">
        <v>5</v>
      </c>
      <c r="B21" s="28"/>
    </row>
    <row r="22" spans="1:2" ht="12" customHeight="1" x14ac:dyDescent="0.2">
      <c r="A22" s="21" t="s">
        <v>6</v>
      </c>
      <c r="B22" s="29"/>
    </row>
    <row r="23" spans="1:2" ht="12" customHeight="1" x14ac:dyDescent="0.2">
      <c r="A23" s="21" t="s">
        <v>70</v>
      </c>
      <c r="B23" s="28"/>
    </row>
    <row r="24" spans="1:2" ht="12" customHeight="1" x14ac:dyDescent="0.2">
      <c r="A24" s="21" t="s">
        <v>37</v>
      </c>
      <c r="B24" s="28"/>
    </row>
    <row r="25" spans="1:2" ht="12" customHeight="1" x14ac:dyDescent="0.2">
      <c r="A25" s="21" t="s">
        <v>7</v>
      </c>
      <c r="B25" s="28"/>
    </row>
    <row r="26" spans="1:2" ht="24" customHeight="1" thickBot="1" x14ac:dyDescent="0.25">
      <c r="A26" s="18" t="s">
        <v>46</v>
      </c>
      <c r="B26" s="30"/>
    </row>
    <row r="27" spans="1:2" ht="12" customHeight="1" thickBot="1" x14ac:dyDescent="0.25">
      <c r="A27" s="59" t="s">
        <v>8</v>
      </c>
      <c r="B27" s="60"/>
    </row>
    <row r="28" spans="1:2" ht="12" customHeight="1" x14ac:dyDescent="0.2">
      <c r="A28" s="16" t="s">
        <v>1</v>
      </c>
      <c r="B28" s="27"/>
    </row>
    <row r="29" spans="1:2" ht="12" customHeight="1" x14ac:dyDescent="0.2">
      <c r="A29" s="21" t="s">
        <v>2</v>
      </c>
      <c r="B29" s="28"/>
    </row>
    <row r="30" spans="1:2" ht="12" customHeight="1" x14ac:dyDescent="0.2">
      <c r="A30" s="21" t="s">
        <v>69</v>
      </c>
      <c r="B30" s="28"/>
    </row>
    <row r="31" spans="1:2" ht="12" customHeight="1" x14ac:dyDescent="0.2">
      <c r="A31" s="21" t="s">
        <v>36</v>
      </c>
      <c r="B31" s="28"/>
    </row>
    <row r="32" spans="1:2" ht="12" customHeight="1" x14ac:dyDescent="0.2">
      <c r="A32" s="21" t="s">
        <v>9</v>
      </c>
      <c r="B32" s="28"/>
    </row>
    <row r="33" spans="1:2" ht="12" customHeight="1" x14ac:dyDescent="0.2">
      <c r="A33" s="21" t="s">
        <v>10</v>
      </c>
      <c r="B33" s="28"/>
    </row>
    <row r="34" spans="1:2" ht="12" customHeight="1" x14ac:dyDescent="0.2">
      <c r="A34" s="21" t="s">
        <v>11</v>
      </c>
      <c r="B34" s="28"/>
    </row>
    <row r="35" spans="1:2" ht="12" customHeight="1" thickBot="1" x14ac:dyDescent="0.25">
      <c r="A35" s="21" t="s">
        <v>30</v>
      </c>
      <c r="B35" s="28"/>
    </row>
    <row r="36" spans="1:2" ht="12" customHeight="1" thickBot="1" x14ac:dyDescent="0.25">
      <c r="A36" s="59" t="s">
        <v>12</v>
      </c>
      <c r="B36" s="60"/>
    </row>
    <row r="37" spans="1:2" ht="24" customHeight="1" x14ac:dyDescent="0.2">
      <c r="A37" s="22" t="s">
        <v>9</v>
      </c>
      <c r="B37" s="23" t="s">
        <v>74</v>
      </c>
    </row>
    <row r="38" spans="1:2" ht="12" customHeight="1" x14ac:dyDescent="0.2">
      <c r="A38" s="16" t="s">
        <v>71</v>
      </c>
      <c r="B38" s="17" t="s">
        <v>123</v>
      </c>
    </row>
    <row r="39" spans="1:2" ht="12" customHeight="1" x14ac:dyDescent="0.2">
      <c r="A39" s="21" t="s">
        <v>13</v>
      </c>
      <c r="B39" s="31"/>
    </row>
    <row r="40" spans="1:2" ht="12" customHeight="1" x14ac:dyDescent="0.2">
      <c r="A40" s="21" t="s">
        <v>14</v>
      </c>
      <c r="B40" s="28"/>
    </row>
    <row r="41" spans="1:2" ht="12" customHeight="1" x14ac:dyDescent="0.2">
      <c r="A41" s="21" t="s">
        <v>15</v>
      </c>
      <c r="B41" s="31"/>
    </row>
    <row r="42" spans="1:2" ht="12" customHeight="1" x14ac:dyDescent="0.2">
      <c r="A42" s="21" t="s">
        <v>16</v>
      </c>
      <c r="B42" s="28"/>
    </row>
    <row r="43" spans="1:2" ht="12" customHeight="1" x14ac:dyDescent="0.2">
      <c r="A43" s="21" t="s">
        <v>17</v>
      </c>
      <c r="B43" s="4">
        <f>SUM(B39+B41)</f>
        <v>0</v>
      </c>
    </row>
    <row r="44" spans="1:2" ht="12" customHeight="1" x14ac:dyDescent="0.2">
      <c r="A44" s="21" t="s">
        <v>18</v>
      </c>
      <c r="B44" s="28"/>
    </row>
    <row r="45" spans="1:2" ht="12" customHeight="1" x14ac:dyDescent="0.2">
      <c r="A45" s="21" t="s">
        <v>19</v>
      </c>
      <c r="B45" s="24" t="s">
        <v>31</v>
      </c>
    </row>
    <row r="46" spans="1:2" ht="12" customHeight="1" thickBot="1" x14ac:dyDescent="0.25">
      <c r="A46" s="20" t="s">
        <v>20</v>
      </c>
      <c r="B46" s="5" t="s">
        <v>124</v>
      </c>
    </row>
    <row r="47" spans="1:2" ht="12" customHeight="1" x14ac:dyDescent="0.2">
      <c r="A47" s="12"/>
      <c r="B47" s="12"/>
    </row>
    <row r="48" spans="1:2" ht="12" customHeight="1" x14ac:dyDescent="0.2">
      <c r="A48" s="25" t="s">
        <v>44</v>
      </c>
      <c r="B48" s="26" t="s">
        <v>45</v>
      </c>
    </row>
    <row r="49" spans="1:2" ht="12" customHeight="1" x14ac:dyDescent="0.2">
      <c r="A49" s="32"/>
      <c r="B49" s="33"/>
    </row>
  </sheetData>
  <sheetProtection algorithmName="SHA-512" hashValue="zWeq2kdRzucjbUPwRq73UGHw1szj5EbZsqGu8QXWELHev5TC0w/rEKJPOap/JRXQK4Xe4Bw3HtR+B5XWYuojgA==" saltValue="XWmIHsmAE5+2sQM1CPZiyg==" spinCount="100000" sheet="1" objects="1" scenarios="1"/>
  <protectedRanges>
    <protectedRange sqref="B39:B42" name="Raspon5"/>
    <protectedRange sqref="B16:B26" name="Raspon1"/>
    <protectedRange sqref="B28:B35" name="Raspon2"/>
    <protectedRange sqref="B44" name="Raspon3"/>
    <protectedRange sqref="B44" name="Raspon4"/>
    <protectedRange sqref="B44" name="Raspon6"/>
  </protectedRanges>
  <mergeCells count="5">
    <mergeCell ref="A9:B9"/>
    <mergeCell ref="A11:B11"/>
    <mergeCell ref="A15:B15"/>
    <mergeCell ref="A27:B27"/>
    <mergeCell ref="A36:B36"/>
  </mergeCells>
  <pageMargins left="0.70866141732283472" right="0.70866141732283472" top="0.74803149606299213" bottom="0.74803149606299213" header="0.31496062992125984" footer="0.31496062992125984"/>
  <pageSetup paperSize="9" scale="95"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239B-6E20-4204-97FA-129B56B5D318}">
  <dimension ref="A7:H47"/>
  <sheetViews>
    <sheetView zoomScaleNormal="100" workbookViewId="0">
      <selection activeCell="G13" sqref="G13"/>
    </sheetView>
  </sheetViews>
  <sheetFormatPr defaultColWidth="9.140625" defaultRowHeight="12" customHeight="1" x14ac:dyDescent="0.25"/>
  <cols>
    <col min="1" max="1" width="4.7109375" style="43" customWidth="1"/>
    <col min="2" max="2" width="16.85546875" style="43" customWidth="1"/>
    <col min="3" max="3" width="17.7109375" style="43" customWidth="1"/>
    <col min="4" max="4" width="23.140625" style="43" customWidth="1"/>
    <col min="5" max="5" width="14.7109375" style="43" customWidth="1"/>
    <col min="6" max="8" width="13.7109375" style="43" customWidth="1"/>
    <col min="9" max="16384" width="9.140625" style="43"/>
  </cols>
  <sheetData>
    <row r="7" spans="1:8" s="35" customFormat="1" ht="12" customHeight="1" x14ac:dyDescent="0.25">
      <c r="A7" s="76" t="s">
        <v>125</v>
      </c>
      <c r="B7" s="76"/>
      <c r="C7" s="76"/>
      <c r="D7" s="34"/>
      <c r="E7" s="34"/>
      <c r="F7" s="34"/>
      <c r="G7" s="34"/>
      <c r="H7" s="34"/>
    </row>
    <row r="8" spans="1:8" s="35" customFormat="1" ht="12" customHeight="1" x14ac:dyDescent="0.25">
      <c r="A8" s="36"/>
      <c r="B8" s="36"/>
      <c r="C8" s="36"/>
      <c r="D8" s="34"/>
      <c r="E8" s="34"/>
      <c r="F8" s="34"/>
      <c r="G8" s="34"/>
      <c r="H8" s="34"/>
    </row>
    <row r="9" spans="1:8" s="35" customFormat="1" ht="18" customHeight="1" x14ac:dyDescent="0.25">
      <c r="A9" s="77" t="s">
        <v>21</v>
      </c>
      <c r="B9" s="77"/>
      <c r="C9" s="77"/>
      <c r="D9" s="77"/>
      <c r="E9" s="77"/>
      <c r="F9" s="77"/>
      <c r="G9" s="77"/>
      <c r="H9" s="77"/>
    </row>
    <row r="10" spans="1:8" s="35" customFormat="1" ht="12" customHeight="1" x14ac:dyDescent="0.25">
      <c r="A10" s="78" t="s">
        <v>126</v>
      </c>
      <c r="B10" s="78"/>
      <c r="C10" s="78"/>
      <c r="D10" s="78"/>
      <c r="E10" s="78"/>
      <c r="F10" s="78"/>
      <c r="G10" s="78"/>
      <c r="H10" s="78"/>
    </row>
    <row r="11" spans="1:8" s="35" customFormat="1" ht="12" customHeight="1" thickBot="1" x14ac:dyDescent="0.3">
      <c r="A11" s="34"/>
      <c r="B11" s="34"/>
      <c r="C11" s="34"/>
      <c r="D11" s="34"/>
      <c r="E11" s="34"/>
      <c r="F11" s="34"/>
      <c r="G11" s="34"/>
      <c r="H11" s="34"/>
    </row>
    <row r="12" spans="1:8" s="38" customFormat="1" ht="36" customHeight="1" thickBot="1" x14ac:dyDescent="0.3">
      <c r="A12" s="37" t="s">
        <v>28</v>
      </c>
      <c r="B12" s="79" t="s">
        <v>29</v>
      </c>
      <c r="C12" s="80"/>
      <c r="D12" s="81"/>
      <c r="E12" s="37" t="s">
        <v>24</v>
      </c>
      <c r="F12" s="37" t="s">
        <v>127</v>
      </c>
      <c r="G12" s="37" t="s">
        <v>22</v>
      </c>
      <c r="H12" s="37" t="s">
        <v>23</v>
      </c>
    </row>
    <row r="13" spans="1:8" ht="36" customHeight="1" thickBot="1" x14ac:dyDescent="0.3">
      <c r="A13" s="39" t="s">
        <v>0</v>
      </c>
      <c r="B13" s="82" t="s">
        <v>82</v>
      </c>
      <c r="C13" s="82"/>
      <c r="D13" s="82"/>
      <c r="E13" s="40" t="s">
        <v>75</v>
      </c>
      <c r="F13" s="41">
        <v>1</v>
      </c>
      <c r="G13" s="47"/>
      <c r="H13" s="42">
        <f t="shared" ref="H13" si="0">SUM(F13*G13)</f>
        <v>0</v>
      </c>
    </row>
    <row r="14" spans="1:8" ht="12" customHeight="1" x14ac:dyDescent="0.25">
      <c r="A14" s="83" t="s">
        <v>47</v>
      </c>
      <c r="B14" s="84"/>
      <c r="C14" s="84"/>
      <c r="D14" s="84"/>
      <c r="E14" s="84"/>
      <c r="F14" s="84"/>
      <c r="G14" s="85"/>
      <c r="H14" s="44">
        <f>SUM(H13:H13)</f>
        <v>0</v>
      </c>
    </row>
    <row r="15" spans="1:8" ht="12" customHeight="1" x14ac:dyDescent="0.25">
      <c r="A15" s="86" t="s">
        <v>38</v>
      </c>
      <c r="B15" s="87"/>
      <c r="C15" s="87"/>
      <c r="D15" s="87"/>
      <c r="E15" s="87"/>
      <c r="F15" s="87"/>
      <c r="G15" s="88"/>
      <c r="H15" s="48"/>
    </row>
    <row r="16" spans="1:8" ht="12" customHeight="1" thickBot="1" x14ac:dyDescent="0.3">
      <c r="A16" s="89" t="s">
        <v>48</v>
      </c>
      <c r="B16" s="90"/>
      <c r="C16" s="90"/>
      <c r="D16" s="90"/>
      <c r="E16" s="90"/>
      <c r="F16" s="90"/>
      <c r="G16" s="91"/>
      <c r="H16" s="45">
        <f>SUM(H14:H15)</f>
        <v>0</v>
      </c>
    </row>
    <row r="17" spans="1:8" ht="48" customHeight="1" x14ac:dyDescent="0.25">
      <c r="A17" s="96" t="s">
        <v>102</v>
      </c>
      <c r="B17" s="97"/>
      <c r="C17" s="98" t="s">
        <v>134</v>
      </c>
      <c r="D17" s="98"/>
      <c r="E17" s="98"/>
      <c r="F17" s="98"/>
      <c r="G17" s="98"/>
      <c r="H17" s="99"/>
    </row>
    <row r="18" spans="1:8" ht="12" customHeight="1" x14ac:dyDescent="0.25">
      <c r="A18" s="100" t="s">
        <v>39</v>
      </c>
      <c r="B18" s="101"/>
      <c r="C18" s="102" t="s">
        <v>76</v>
      </c>
      <c r="D18" s="102"/>
      <c r="E18" s="102"/>
      <c r="F18" s="102"/>
      <c r="G18" s="102"/>
      <c r="H18" s="103"/>
    </row>
    <row r="19" spans="1:8" ht="12" customHeight="1" x14ac:dyDescent="0.25">
      <c r="A19" s="70" t="s">
        <v>77</v>
      </c>
      <c r="B19" s="71"/>
      <c r="C19" s="63" t="s">
        <v>78</v>
      </c>
      <c r="D19" s="64"/>
      <c r="E19" s="64"/>
      <c r="F19" s="64"/>
      <c r="G19" s="64"/>
      <c r="H19" s="65"/>
    </row>
    <row r="20" spans="1:8" ht="12" customHeight="1" x14ac:dyDescent="0.25">
      <c r="A20" s="74"/>
      <c r="B20" s="75"/>
      <c r="C20" s="63" t="s">
        <v>79</v>
      </c>
      <c r="D20" s="64"/>
      <c r="E20" s="64"/>
      <c r="F20" s="64"/>
      <c r="G20" s="64"/>
      <c r="H20" s="65"/>
    </row>
    <row r="21" spans="1:8" ht="36" customHeight="1" x14ac:dyDescent="0.25">
      <c r="A21" s="68" t="s">
        <v>81</v>
      </c>
      <c r="B21" s="69"/>
      <c r="C21" s="63" t="s">
        <v>83</v>
      </c>
      <c r="D21" s="64"/>
      <c r="E21" s="64"/>
      <c r="F21" s="64"/>
      <c r="G21" s="64"/>
      <c r="H21" s="65"/>
    </row>
    <row r="22" spans="1:8" ht="12" customHeight="1" x14ac:dyDescent="0.25">
      <c r="A22" s="70" t="s">
        <v>84</v>
      </c>
      <c r="B22" s="71"/>
      <c r="C22" s="63" t="s">
        <v>128</v>
      </c>
      <c r="D22" s="64"/>
      <c r="E22" s="64"/>
      <c r="F22" s="64"/>
      <c r="G22" s="64"/>
      <c r="H22" s="65"/>
    </row>
    <row r="23" spans="1:8" ht="12" customHeight="1" x14ac:dyDescent="0.25">
      <c r="A23" s="72"/>
      <c r="B23" s="73"/>
      <c r="C23" s="63" t="s">
        <v>129</v>
      </c>
      <c r="D23" s="64"/>
      <c r="E23" s="64"/>
      <c r="F23" s="64"/>
      <c r="G23" s="64"/>
      <c r="H23" s="65"/>
    </row>
    <row r="24" spans="1:8" ht="12" customHeight="1" x14ac:dyDescent="0.25">
      <c r="A24" s="72"/>
      <c r="B24" s="73"/>
      <c r="C24" s="63" t="s">
        <v>130</v>
      </c>
      <c r="D24" s="64"/>
      <c r="E24" s="64"/>
      <c r="F24" s="64"/>
      <c r="G24" s="64"/>
      <c r="H24" s="65"/>
    </row>
    <row r="25" spans="1:8" ht="12" customHeight="1" x14ac:dyDescent="0.25">
      <c r="A25" s="72"/>
      <c r="B25" s="73"/>
      <c r="C25" s="63" t="s">
        <v>131</v>
      </c>
      <c r="D25" s="64"/>
      <c r="E25" s="64"/>
      <c r="F25" s="64"/>
      <c r="G25" s="64"/>
      <c r="H25" s="65"/>
    </row>
    <row r="26" spans="1:8" ht="12" customHeight="1" x14ac:dyDescent="0.25">
      <c r="A26" s="74"/>
      <c r="B26" s="75"/>
      <c r="C26" s="63" t="s">
        <v>132</v>
      </c>
      <c r="D26" s="64"/>
      <c r="E26" s="64"/>
      <c r="F26" s="64"/>
      <c r="G26" s="64"/>
      <c r="H26" s="65"/>
    </row>
    <row r="27" spans="1:8" ht="12" customHeight="1" x14ac:dyDescent="0.25">
      <c r="A27" s="68" t="s">
        <v>85</v>
      </c>
      <c r="B27" s="69"/>
      <c r="C27" s="63" t="s">
        <v>86</v>
      </c>
      <c r="D27" s="64"/>
      <c r="E27" s="64"/>
      <c r="F27" s="64"/>
      <c r="G27" s="64"/>
      <c r="H27" s="65"/>
    </row>
    <row r="28" spans="1:8" ht="20.100000000000001" customHeight="1" x14ac:dyDescent="0.25">
      <c r="A28" s="70" t="s">
        <v>87</v>
      </c>
      <c r="B28" s="71"/>
      <c r="C28" s="63" t="s">
        <v>88</v>
      </c>
      <c r="D28" s="64"/>
      <c r="E28" s="64"/>
      <c r="F28" s="64"/>
      <c r="G28" s="64"/>
      <c r="H28" s="65"/>
    </row>
    <row r="29" spans="1:8" ht="20.100000000000001" customHeight="1" x14ac:dyDescent="0.25">
      <c r="A29" s="72"/>
      <c r="B29" s="73"/>
      <c r="C29" s="63" t="s">
        <v>89</v>
      </c>
      <c r="D29" s="64"/>
      <c r="E29" s="64"/>
      <c r="F29" s="64"/>
      <c r="G29" s="64"/>
      <c r="H29" s="65"/>
    </row>
    <row r="30" spans="1:8" ht="20.100000000000001" customHeight="1" x14ac:dyDescent="0.25">
      <c r="A30" s="74"/>
      <c r="B30" s="75"/>
      <c r="C30" s="63" t="s">
        <v>90</v>
      </c>
      <c r="D30" s="64"/>
      <c r="E30" s="64"/>
      <c r="F30" s="64"/>
      <c r="G30" s="64"/>
      <c r="H30" s="65"/>
    </row>
    <row r="31" spans="1:8" ht="12" customHeight="1" x14ac:dyDescent="0.25">
      <c r="A31" s="70" t="s">
        <v>91</v>
      </c>
      <c r="B31" s="71"/>
      <c r="C31" s="63" t="s">
        <v>92</v>
      </c>
      <c r="D31" s="64"/>
      <c r="E31" s="64"/>
      <c r="F31" s="64"/>
      <c r="G31" s="64"/>
      <c r="H31" s="65"/>
    </row>
    <row r="32" spans="1:8" ht="12" customHeight="1" x14ac:dyDescent="0.25">
      <c r="A32" s="72"/>
      <c r="B32" s="73"/>
      <c r="C32" s="63" t="s">
        <v>93</v>
      </c>
      <c r="D32" s="64"/>
      <c r="E32" s="64"/>
      <c r="F32" s="64"/>
      <c r="G32" s="64"/>
      <c r="H32" s="65"/>
    </row>
    <row r="33" spans="1:8" ht="12" customHeight="1" x14ac:dyDescent="0.25">
      <c r="A33" s="74"/>
      <c r="B33" s="75"/>
      <c r="C33" s="63" t="s">
        <v>94</v>
      </c>
      <c r="D33" s="64"/>
      <c r="E33" s="64"/>
      <c r="F33" s="64"/>
      <c r="G33" s="64"/>
      <c r="H33" s="65"/>
    </row>
    <row r="34" spans="1:8" ht="12" customHeight="1" x14ac:dyDescent="0.25">
      <c r="A34" s="70" t="s">
        <v>106</v>
      </c>
      <c r="B34" s="71"/>
      <c r="C34" s="63" t="s">
        <v>95</v>
      </c>
      <c r="D34" s="64"/>
      <c r="E34" s="64"/>
      <c r="F34" s="64"/>
      <c r="G34" s="64"/>
      <c r="H34" s="65"/>
    </row>
    <row r="35" spans="1:8" ht="12" customHeight="1" x14ac:dyDescent="0.25">
      <c r="A35" s="72"/>
      <c r="B35" s="73"/>
      <c r="C35" s="63" t="s">
        <v>96</v>
      </c>
      <c r="D35" s="64"/>
      <c r="E35" s="64"/>
      <c r="F35" s="64"/>
      <c r="G35" s="64"/>
      <c r="H35" s="65"/>
    </row>
    <row r="36" spans="1:8" ht="12" customHeight="1" x14ac:dyDescent="0.25">
      <c r="A36" s="74"/>
      <c r="B36" s="75"/>
      <c r="C36" s="63" t="s">
        <v>97</v>
      </c>
      <c r="D36" s="64"/>
      <c r="E36" s="64"/>
      <c r="F36" s="64"/>
      <c r="G36" s="64"/>
      <c r="H36" s="65"/>
    </row>
    <row r="37" spans="1:8" ht="24" customHeight="1" x14ac:dyDescent="0.25">
      <c r="A37" s="70" t="s">
        <v>98</v>
      </c>
      <c r="B37" s="71"/>
      <c r="C37" s="63" t="s">
        <v>99</v>
      </c>
      <c r="D37" s="64"/>
      <c r="E37" s="64"/>
      <c r="F37" s="64"/>
      <c r="G37" s="64"/>
      <c r="H37" s="65"/>
    </row>
    <row r="38" spans="1:8" ht="24" customHeight="1" x14ac:dyDescent="0.25">
      <c r="A38" s="72"/>
      <c r="B38" s="73"/>
      <c r="C38" s="63" t="s">
        <v>100</v>
      </c>
      <c r="D38" s="64"/>
      <c r="E38" s="64"/>
      <c r="F38" s="64"/>
      <c r="G38" s="64"/>
      <c r="H38" s="65"/>
    </row>
    <row r="39" spans="1:8" ht="24" customHeight="1" x14ac:dyDescent="0.25">
      <c r="A39" s="72"/>
      <c r="B39" s="73"/>
      <c r="C39" s="63" t="s">
        <v>101</v>
      </c>
      <c r="D39" s="64"/>
      <c r="E39" s="64"/>
      <c r="F39" s="64"/>
      <c r="G39" s="64"/>
      <c r="H39" s="65"/>
    </row>
    <row r="40" spans="1:8" ht="24" customHeight="1" x14ac:dyDescent="0.25">
      <c r="A40" s="72"/>
      <c r="B40" s="73"/>
      <c r="C40" s="63" t="s">
        <v>103</v>
      </c>
      <c r="D40" s="64"/>
      <c r="E40" s="64"/>
      <c r="F40" s="64"/>
      <c r="G40" s="64"/>
      <c r="H40" s="65"/>
    </row>
    <row r="41" spans="1:8" ht="24" customHeight="1" x14ac:dyDescent="0.25">
      <c r="A41" s="74"/>
      <c r="B41" s="75"/>
      <c r="C41" s="63" t="s">
        <v>104</v>
      </c>
      <c r="D41" s="64"/>
      <c r="E41" s="64"/>
      <c r="F41" s="64"/>
      <c r="G41" s="64"/>
      <c r="H41" s="65"/>
    </row>
    <row r="42" spans="1:8" ht="12" customHeight="1" x14ac:dyDescent="0.25">
      <c r="A42" s="94" t="s">
        <v>72</v>
      </c>
      <c r="B42" s="95"/>
      <c r="C42" s="92" t="s">
        <v>133</v>
      </c>
      <c r="D42" s="92"/>
      <c r="E42" s="92"/>
      <c r="F42" s="92"/>
      <c r="G42" s="92"/>
      <c r="H42" s="93"/>
    </row>
    <row r="43" spans="1:8" ht="364.5" customHeight="1" x14ac:dyDescent="0.25">
      <c r="A43" s="68" t="s">
        <v>80</v>
      </c>
      <c r="B43" s="69"/>
      <c r="C43" s="63"/>
      <c r="D43" s="64"/>
      <c r="E43" s="64"/>
      <c r="F43" s="64"/>
      <c r="G43" s="64"/>
      <c r="H43" s="65"/>
    </row>
    <row r="44" spans="1:8" ht="409.5" customHeight="1" x14ac:dyDescent="0.25">
      <c r="A44" s="68" t="s">
        <v>105</v>
      </c>
      <c r="B44" s="69"/>
      <c r="C44" s="63"/>
      <c r="D44" s="64"/>
      <c r="E44" s="64"/>
      <c r="F44" s="64"/>
      <c r="G44" s="64"/>
      <c r="H44" s="65"/>
    </row>
    <row r="45" spans="1:8" s="35" customFormat="1" ht="12" customHeight="1" x14ac:dyDescent="0.25">
      <c r="A45" s="34"/>
      <c r="B45" s="34"/>
      <c r="C45" s="34"/>
      <c r="D45" s="34"/>
      <c r="E45" s="34"/>
      <c r="F45" s="34"/>
      <c r="G45" s="34"/>
      <c r="H45" s="34"/>
    </row>
    <row r="46" spans="1:8" s="46" customFormat="1" ht="12" customHeight="1" x14ac:dyDescent="0.25">
      <c r="A46" s="66" t="s">
        <v>44</v>
      </c>
      <c r="B46" s="66"/>
      <c r="C46" s="66"/>
      <c r="E46" s="67" t="s">
        <v>45</v>
      </c>
      <c r="F46" s="67"/>
      <c r="G46" s="67"/>
      <c r="H46" s="67"/>
    </row>
    <row r="47" spans="1:8" s="46" customFormat="1" ht="12" customHeight="1" x14ac:dyDescent="0.25">
      <c r="A47" s="61"/>
      <c r="B47" s="61"/>
      <c r="C47" s="61"/>
      <c r="F47" s="62"/>
      <c r="G47" s="62"/>
      <c r="H47" s="62"/>
    </row>
  </sheetData>
  <sheetProtection algorithmName="SHA-512" hashValue="VquR+gguEUwZ+/zqtvoi35pML4uxCBL3wlO+cqNcT4HY6zoKaxwxT7DscWMRrnykyguKKL9DWwspK1B9F6Fnhw==" saltValue="lPzqgctPiTybCUc1Gzw6gw==" spinCount="100000" sheet="1" objects="1" scenarios="1"/>
  <protectedRanges>
    <protectedRange sqref="G14:G44" name="Raspon4_3_3"/>
    <protectedRange sqref="G13" name="Raspon4_2_1_1"/>
  </protectedRanges>
  <mergeCells count="53">
    <mergeCell ref="A43:B43"/>
    <mergeCell ref="C43:H43"/>
    <mergeCell ref="C34:H34"/>
    <mergeCell ref="C35:H35"/>
    <mergeCell ref="C36:H36"/>
    <mergeCell ref="A34:B36"/>
    <mergeCell ref="C39:H39"/>
    <mergeCell ref="A37:B41"/>
    <mergeCell ref="A27:B27"/>
    <mergeCell ref="C27:H27"/>
    <mergeCell ref="C28:H28"/>
    <mergeCell ref="A22:B26"/>
    <mergeCell ref="A28:B30"/>
    <mergeCell ref="C24:H24"/>
    <mergeCell ref="C25:H25"/>
    <mergeCell ref="C26:H26"/>
    <mergeCell ref="A14:G14"/>
    <mergeCell ref="A15:G15"/>
    <mergeCell ref="A16:G16"/>
    <mergeCell ref="C42:H42"/>
    <mergeCell ref="A42:B42"/>
    <mergeCell ref="A17:B17"/>
    <mergeCell ref="C17:H17"/>
    <mergeCell ref="A18:B18"/>
    <mergeCell ref="C18:H18"/>
    <mergeCell ref="C41:H41"/>
    <mergeCell ref="C19:H19"/>
    <mergeCell ref="A19:B20"/>
    <mergeCell ref="A21:B21"/>
    <mergeCell ref="C21:H21"/>
    <mergeCell ref="C22:H22"/>
    <mergeCell ref="C23:H23"/>
    <mergeCell ref="A7:C7"/>
    <mergeCell ref="A9:H9"/>
    <mergeCell ref="A10:H10"/>
    <mergeCell ref="B12:D12"/>
    <mergeCell ref="B13:D13"/>
    <mergeCell ref="A47:C47"/>
    <mergeCell ref="F47:H47"/>
    <mergeCell ref="C20:H20"/>
    <mergeCell ref="A46:C46"/>
    <mergeCell ref="E46:H46"/>
    <mergeCell ref="A44:B44"/>
    <mergeCell ref="C44:H44"/>
    <mergeCell ref="C33:H33"/>
    <mergeCell ref="C40:H40"/>
    <mergeCell ref="C29:H29"/>
    <mergeCell ref="C30:H30"/>
    <mergeCell ref="C31:H31"/>
    <mergeCell ref="C32:H32"/>
    <mergeCell ref="A31:B33"/>
    <mergeCell ref="C37:H37"/>
    <mergeCell ref="C38:H38"/>
  </mergeCells>
  <pageMargins left="0.70866141732283472" right="0.70866141732283472" top="0.74803149606299213" bottom="0.74803149606299213"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3</vt:i4>
      </vt:variant>
    </vt:vector>
  </HeadingPairs>
  <TitlesOfParts>
    <vt:vector size="3" baseType="lpstr">
      <vt:lpstr>Poziv na dostavu ponude</vt:lpstr>
      <vt:lpstr>Privitak 1.</vt:lpstr>
      <vt:lpstr>Privitak 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Vedran Kruljac</dc:creator>
  <cp:lastModifiedBy>vkruljac</cp:lastModifiedBy>
  <cp:lastPrinted>2025-02-14T08:59:33Z</cp:lastPrinted>
  <dcterms:created xsi:type="dcterms:W3CDTF">2015-01-15T09:53:58Z</dcterms:created>
  <dcterms:modified xsi:type="dcterms:W3CDTF">2025-02-14T12:19:17Z</dcterms:modified>
</cp:coreProperties>
</file>