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user\Desktop\Simona\2026\01 Jednostavna nabava\35 Profesionalna foto-video oprema\"/>
    </mc:Choice>
  </mc:AlternateContent>
  <xr:revisionPtr revIDLastSave="0" documentId="13_ncr:1_{D8675A13-A90F-4564-8E5A-862C9E6B1671}" xr6:coauthVersionLast="37" xr6:coauthVersionMax="47" xr10:uidLastSave="{00000000-0000-0000-0000-000000000000}"/>
  <bookViews>
    <workbookView xWindow="0" yWindow="0" windowWidth="28800" windowHeight="10905" xr2:uid="{00000000-000D-0000-FFFF-FFFF00000000}"/>
  </bookViews>
  <sheets>
    <sheet name="Poziv na dostavu ponude" sheetId="1" r:id="rId1"/>
    <sheet name="Privitak 1." sheetId="15" r:id="rId2"/>
    <sheet name="Privitak 2." sheetId="20" r:id="rId3"/>
  </sheets>
  <calcPr calcId="17902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3" i="20" l="1"/>
  <c r="I301" i="20"/>
  <c r="I298" i="20"/>
  <c r="I278" i="20"/>
  <c r="I273" i="20"/>
  <c r="I237" i="20"/>
  <c r="I232" i="20"/>
  <c r="I210" i="20"/>
  <c r="I192" i="20"/>
  <c r="I175" i="20"/>
  <c r="I164" i="20"/>
  <c r="I140" i="20"/>
  <c r="I132" i="20"/>
  <c r="I115" i="20"/>
  <c r="I95" i="20"/>
  <c r="I47" i="20"/>
  <c r="I40" i="20"/>
  <c r="I33" i="20"/>
  <c r="I15" i="20"/>
  <c r="I27" i="20"/>
  <c r="B45" i="15" l="1"/>
</calcChain>
</file>

<file path=xl/sharedStrings.xml><?xml version="1.0" encoding="utf-8"?>
<sst xmlns="http://schemas.openxmlformats.org/spreadsheetml/2006/main" count="671" uniqueCount="587">
  <si>
    <t>1.</t>
  </si>
  <si>
    <t>Naziv:</t>
  </si>
  <si>
    <t>Sjedište:</t>
  </si>
  <si>
    <t>PONUDITELJ</t>
  </si>
  <si>
    <t>Adresa za dostavu pošte:</t>
  </si>
  <si>
    <t>Je li u sustavu PDV-a:</t>
  </si>
  <si>
    <t>Kontakt osoba:</t>
  </si>
  <si>
    <t>Naziv zajednice ponuditelja čiji je član:</t>
  </si>
  <si>
    <t>PODIZVODITELJ</t>
  </si>
  <si>
    <t>Predmet:</t>
  </si>
  <si>
    <t>Količina:</t>
  </si>
  <si>
    <t>Vrijednost:</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</si>
  <si>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</si>
  <si>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</si>
  <si>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</si>
  <si>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</si>
  <si>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</si>
  <si>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</si>
  <si>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</si>
  <si>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</si>
  <si>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</si>
  <si>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</si>
  <si>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UKUPNA CIJENA BEZ PDV-A</t>
  </si>
  <si>
    <t>JEDINICA MJERE</t>
  </si>
  <si>
    <t>POZIV NA DOSTAVU PONUDE</t>
  </si>
  <si>
    <t>Poštovani,</t>
  </si>
  <si>
    <t>Dostaviti:</t>
  </si>
  <si>
    <t>BR.</t>
  </si>
  <si>
    <t>STAVKA</t>
  </si>
  <si>
    <t>Postotni dio ugovora koji se daje u podugovor:</t>
  </si>
  <si>
    <t>cijena je nepromjenjiva za cijelo vrijeme trajanja ugovora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</si>
  <si>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</si>
  <si>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NARUČITELJ</t>
  </si>
  <si>
    <t>Sveučilište Sjever</t>
  </si>
  <si>
    <t>Trg Dr. Žarka Dolinara 1, 48000 Koprivnica</t>
  </si>
  <si>
    <t>E-mail adresa:</t>
  </si>
  <si>
    <t>Stručno povjerenstvo naručitelja:</t>
  </si>
  <si>
    <t>PONUDBENI LIST</t>
  </si>
  <si>
    <t>Mjesto i datum sastavljanja ponude:</t>
  </si>
  <si>
    <t>Ime i prezime osobe ovlaštene za zastupanje:</t>
  </si>
  <si>
    <t>Član zajednice ponuditelja koji je ovlašten za komunikaciju s naručiteljem:</t>
  </si>
  <si>
    <t>Ugovor se može izmijeniti tijekom njegovog trajanja bez provedbe nove nabave: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</si>
  <si>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</si>
  <si>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</si>
  <si>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</si>
  <si>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</si>
  <si>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</si>
  <si>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</si>
  <si>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</si>
  <si>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</si>
  <si>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</si>
  <si>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</si>
  <si>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7. ako se izmjenom ne povećava značajno opseg ugovora kao i</t>
  </si>
  <si>
    <t>Ponuda se sastoji od popunjenih otključanih ružičastih ćelija Ponudbenog lista i Troškovnika u Microsoft Excelu iz privitka ovog Poziva.</t>
  </si>
  <si>
    <t>2. bjanko zadužnice potvrđene kod javnog bilježnika, a</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</si>
  <si>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</si>
  <si>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</si>
  <si>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6. ako se izmjenom ne mijenja ekonomska ravnoteža ugovora u korist ugovaratelja na način koji nije predviđen prvotnim ugovorom;</t>
  </si>
  <si>
    <t xml:space="preserve">8. ako novi ugovaratelj ne zamijeni onoga kojem je naručitelj prvotno dodijelio ugovor, izuzev u slučajevima iz t. 3-4, pri čemu ukupno povećanje cijene ne smije biti veće od 50 % vrijednosti prvotnog ugovora i ukupna vrijednost ugovora bez PDV-a mora biti manja od praga javne nabave, a ako je učinjeno nekoliko uzastopnih izmjena, ograničenje do 50 % vrijednosti prvotnog ugovora procjenjuje se na temelju neto ukupne vrijednosti svih uzastopnih izmjena. </t>
  </si>
  <si>
    <t>U cijenu ponude bez PDV-a moraju biti uračunati svi posebni porezi, trošarine, carine i ostali troškovi, ako postoje kao i popusti.</t>
  </si>
  <si>
    <t>OIB ili nacionalni identifikacijski br.:</t>
  </si>
  <si>
    <t>Tel.:</t>
  </si>
  <si>
    <t>Evidencijski br. Plana nabave:</t>
  </si>
  <si>
    <t>2.</t>
  </si>
  <si>
    <t>kom.</t>
  </si>
  <si>
    <t>4.</t>
  </si>
  <si>
    <t>5.</t>
  </si>
  <si>
    <t>6.</t>
  </si>
  <si>
    <t>7.</t>
  </si>
  <si>
    <t>8.</t>
  </si>
  <si>
    <t>• gospodarskim subjektima</t>
  </si>
  <si>
    <t>Privitak 1.</t>
  </si>
  <si>
    <t>do 60 dana od dana otvaranja ponuda</t>
  </si>
  <si>
    <t>Odjel za financijsko poslovanje, računovodstvo i nabavu</t>
  </si>
  <si>
    <t>Odsjek za nabavu i ugovaranje</t>
  </si>
  <si>
    <t>UR. BROJ: 2186-0336-08/2-26-2</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</si>
  <si>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</si>
  <si>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dana duljem od isteka ugovorenog roka izvršenja predmeta nabave uz zadržavanje preslike bjanko zadužnice.</t>
  </si>
  <si>
    <t xml:space="preserve">                        Sveučilište Sjever</t>
  </si>
  <si>
    <t xml:space="preserve">                       Odjel za financijsko poslovanje, računovodstvo i nabavu</t>
  </si>
  <si>
    <t xml:space="preserve">                       Odsjek za nabavu i ugovaranje</t>
  </si>
  <si>
    <t>2-5. Stručnom povjerenstvu naručitelja</t>
  </si>
  <si>
    <t>6. Pismohrana</t>
  </si>
  <si>
    <r>
      <t>Daria Duždević Rukelj, dipl.iur.</t>
    </r>
    <r>
      <rPr>
        <sz val="11"/>
        <rFont val="UniN Reg"/>
        <family val="3"/>
      </rPr>
      <t>, v. r.</t>
    </r>
  </si>
  <si>
    <r>
      <t xml:space="preserve">1. </t>
    </r>
    <r>
      <rPr>
        <u/>
        <sz val="11"/>
        <rFont val="UniN Reg"/>
        <family val="3"/>
      </rPr>
      <t>https://www.unin.hr/category/javna_nabava/</t>
    </r>
  </si>
  <si>
    <t>Naziv banke ponuditelja i IBAN:</t>
  </si>
  <si>
    <t>Naziv banke podizvoditelja i IBAN:</t>
  </si>
  <si>
    <r>
      <t xml:space="preserve">izv. prof. dr. sc. Danko Markovinović, </t>
    </r>
    <r>
      <rPr>
        <sz val="11"/>
        <rFont val="UniN Reg"/>
        <family val="3"/>
      </rPr>
      <t>v.r.</t>
    </r>
  </si>
  <si>
    <r>
      <t>dr.sc. Ivana Živoder</t>
    </r>
    <r>
      <rPr>
        <sz val="11"/>
        <rFont val="UniN Reg"/>
        <family val="3"/>
      </rPr>
      <t>,</t>
    </r>
    <r>
      <rPr>
        <b/>
        <sz val="11"/>
        <rFont val="UniN Reg"/>
        <family val="3"/>
      </rPr>
      <t xml:space="preserve"> </t>
    </r>
    <r>
      <rPr>
        <sz val="11"/>
        <rFont val="UniN Reg"/>
        <family val="3"/>
      </rPr>
      <t>v.r.</t>
    </r>
  </si>
  <si>
    <r>
      <t>Simona Hutinec Magdalenić, mag.oec.</t>
    </r>
    <r>
      <rPr>
        <sz val="11"/>
        <rFont val="UniN Reg"/>
        <family val="3"/>
      </rPr>
      <t>, v. r.</t>
    </r>
  </si>
  <si>
    <t>Nabava profesionalne foto-video opreme</t>
  </si>
  <si>
    <t>J 2026/61</t>
  </si>
  <si>
    <t>U POSTUPKU NABAVE PROFESIONALNE FOTO-VIDEO OPREME</t>
  </si>
  <si>
    <t>3.</t>
  </si>
  <si>
    <t>SmallRig Mini Matte Box Lite 3575 ili jednakovrijedno</t>
  </si>
  <si>
    <t>TEHNIČKE SPECIFIKACIJE</t>
  </si>
  <si>
    <t xml:space="preserve">PONUĐENO                                                </t>
  </si>
  <si>
    <r>
      <rPr>
        <sz val="11"/>
        <rFont val="UniN Reg"/>
        <family val="3"/>
      </rPr>
      <t>TOČNA KOLIČINA</t>
    </r>
  </si>
  <si>
    <t>JEDINIČNA CIJENA BEZ PDV-A</t>
  </si>
  <si>
    <t>Isporuka:</t>
  </si>
  <si>
    <t>Mjesto isporuke:</t>
  </si>
  <si>
    <t>Povrat robe neodgovarajuće kvalitete:</t>
  </si>
  <si>
    <t>Nakon zaprimanja, pregleda i zapisničkog utvrđivanja neodgovarajuće kvalitete odmah, a kod zapakirane robe, nakon otvaranja ambalaže</t>
  </si>
  <si>
    <t>Jamstvo:</t>
  </si>
  <si>
    <t xml:space="preserve">Materijal: </t>
  </si>
  <si>
    <t>Zastavica: ugljična vlakna</t>
  </si>
  <si>
    <t>Sjenilo: ABS plastika, aluminij, ugljična vlakna</t>
  </si>
  <si>
    <t>Način pričvršćivanja:</t>
  </si>
  <si>
    <t>stezaljka za objektiv</t>
  </si>
  <si>
    <t>Držač filtera:</t>
  </si>
  <si>
    <t>1 fiksni držač (4 x 5,65¨)</t>
  </si>
  <si>
    <t>otvor 82 mm (putem priloženog adaptera)</t>
  </si>
  <si>
    <t>otvor 77 mm (putem priloženog adaptera)</t>
  </si>
  <si>
    <t>otvor 72 mm (putem priloženog adaptera)</t>
  </si>
  <si>
    <t>otvor 67 mm (putem priloženog adaptera)</t>
  </si>
  <si>
    <t>Zastavice:</t>
  </si>
  <si>
    <t>1 gornja zastavica</t>
  </si>
  <si>
    <t>Podešavanje:</t>
  </si>
  <si>
    <t>vertikalno</t>
  </si>
  <si>
    <t>horizontalno</t>
  </si>
  <si>
    <t>nagib</t>
  </si>
  <si>
    <t>Litij-ionska V-Mount baterija kapaciteta 99 Wh</t>
  </si>
  <si>
    <t>Kompaktna i lagana baterija, omogućuje opterećenje do 14 A pri nazivnom naponu 14,8 V te ima USB-C, USB-A, DC (barrel) te D-Tap izlaz</t>
  </si>
  <si>
    <t>Preklopna V-Lock montažna ploča</t>
  </si>
  <si>
    <t>Arca-Swiss ploča za brzo otpuštanje</t>
  </si>
  <si>
    <t>muška</t>
  </si>
  <si>
    <t>Stražnja V-Lock ploča:</t>
  </si>
  <si>
    <t>SmallRig VB99 mini V-Mount Battery Kit 5048 ili jednakovrijedno</t>
  </si>
  <si>
    <t xml:space="preserve">Namijenjeno za: </t>
  </si>
  <si>
    <t>Tilta univerzalnu baterijsku ploču</t>
  </si>
  <si>
    <t xml:space="preserve"> </t>
  </si>
  <si>
    <t>ostale kompatibilne uređaje</t>
  </si>
  <si>
    <t>odabrane Canon kamere</t>
  </si>
  <si>
    <t>pretvorbu lažne LP-E6 baterije u D-Tap priključak</t>
  </si>
  <si>
    <t>Priključak 1:</t>
  </si>
  <si>
    <t>LP-E6 lažna baterija</t>
  </si>
  <si>
    <t>Priključak 2:</t>
  </si>
  <si>
    <t>D-Tap</t>
  </si>
  <si>
    <t>guma, aluminijska legura i ABS plastika</t>
  </si>
  <si>
    <t>Stezaljka za HDMI i USB-C kabel s vijkom osigurava stabilan prijenos podataka.</t>
  </si>
  <si>
    <t>Priključci za dodatnu opremu:</t>
  </si>
  <si>
    <t>1/4˝-20 navoj</t>
  </si>
  <si>
    <t>ARRI 3/8˝-16 pozicijske rupe</t>
  </si>
  <si>
    <t>Cold Shoe nosač</t>
  </si>
  <si>
    <t>NATO šina</t>
  </si>
  <si>
    <t>SmallRig Black Mamba Handheld Kit za Canon EOS R5 C (3891)  ili jednakovrijedno</t>
  </si>
  <si>
    <t>Dvije kamere u jednom kućištu:</t>
  </si>
  <si>
    <t xml:space="preserve">fotografija + kino </t>
  </si>
  <si>
    <t>Fotografije rezolucije 45 MP</t>
  </si>
  <si>
    <t>Full-frame CMOS senzor s 8K razlučivošću</t>
  </si>
  <si>
    <t>Prekidač Foto/Video mijenja izbornik postavki</t>
  </si>
  <si>
    <t>JPEG/C-RAW, 12-bitni Cinema RAW Light</t>
  </si>
  <si>
    <t>Slikovni sustav</t>
  </si>
  <si>
    <t>Prihvat objektiva:</t>
  </si>
  <si>
    <t>Canon RF ili jednakovrijedno</t>
  </si>
  <si>
    <t>Komunikacija s objektivom:</t>
  </si>
  <si>
    <t>da, uz podršku za automatsko fokusiranje</t>
  </si>
  <si>
    <t>Razlučivost senzora:</t>
  </si>
  <si>
    <t>stvarna: 47,1 MP</t>
  </si>
  <si>
    <t>efektivna: 45 MP (8192 x 5464 )</t>
  </si>
  <si>
    <t>Vrsta senzora:</t>
  </si>
  <si>
    <t>36 x 24 mm (Full Frame) CMOS</t>
  </si>
  <si>
    <t>Crop faktor:</t>
  </si>
  <si>
    <t>1,6x</t>
  </si>
  <si>
    <t>Stabilizacija slike:</t>
  </si>
  <si>
    <t>pomak senzora (samo video)</t>
  </si>
  <si>
    <t>Vrsta snimanja:</t>
  </si>
  <si>
    <t>fotografije i video</t>
  </si>
  <si>
    <t>Kontrola ekspozicije</t>
  </si>
  <si>
    <t>Vrsta zatvarača:</t>
  </si>
  <si>
    <t>elektronički</t>
  </si>
  <si>
    <t>mehanički (žarišna ravnina)</t>
  </si>
  <si>
    <t>Brzina zatvarača:</t>
  </si>
  <si>
    <t>mehanički: 1/8000 s do 30 s</t>
  </si>
  <si>
    <t>elektronička prva zavjesica: 1/8000 s do 30 s</t>
  </si>
  <si>
    <t>elektronički: 1/8000 s do 0,5 s</t>
  </si>
  <si>
    <t>Bulb način:</t>
  </si>
  <si>
    <t>da</t>
  </si>
  <si>
    <t>ISO osjetljivost:</t>
  </si>
  <si>
    <t>fotografija ručno: ISO 100 - 51.200, proširivo na ISO 50-102.400</t>
  </si>
  <si>
    <t>fotografija-automatski: ISO 100-25.600, proširivo na ISO 200-51.200</t>
  </si>
  <si>
    <t xml:space="preserve">Mjerenje svijetla: </t>
  </si>
  <si>
    <t>središnje ponderirano</t>
  </si>
  <si>
    <t>evaluacijsko</t>
  </si>
  <si>
    <t>parcijalno</t>
  </si>
  <si>
    <t>spot</t>
  </si>
  <si>
    <t>prioritet otvora blende</t>
  </si>
  <si>
    <t>ručni</t>
  </si>
  <si>
    <t>programski</t>
  </si>
  <si>
    <t>prioritet zatvarača</t>
  </si>
  <si>
    <t>Komenzacija ekspozicije:</t>
  </si>
  <si>
    <t>-3 do + 3 EV</t>
  </si>
  <si>
    <t>Raspon mjerenja:</t>
  </si>
  <si>
    <t>-3 do 20 EV</t>
  </si>
  <si>
    <t>Kontinuirano snimanje</t>
  </si>
  <si>
    <t>Omogućuje puni pristup svim gornjim tipkama kamere</t>
  </si>
  <si>
    <t>Omogućuje udobnije i stabilnije snimanje</t>
  </si>
  <si>
    <t>Kamera se može montirati na ploču za brzo otpuštanje čime se baterija postavlja uz kameru</t>
  </si>
  <si>
    <t>Ploča za bateriju se može preklopiti kako ne bi zaklanjala stražnji zaslon kamere</t>
  </si>
  <si>
    <t>Mehanički zatvarač:</t>
  </si>
  <si>
    <t>do 12 fps</t>
  </si>
  <si>
    <t>180 RAW ili 350 JPEG fotografija</t>
  </si>
  <si>
    <t>Elektronički zatvarač:</t>
  </si>
  <si>
    <t>do 20 fps</t>
  </si>
  <si>
    <t>83 RAW ili 170 JPEG fotografija</t>
  </si>
  <si>
    <t>Intervalno snimanje:</t>
  </si>
  <si>
    <t>Samookidač:</t>
  </si>
  <si>
    <t>2 ili 10 sekundi</t>
  </si>
  <si>
    <t>Priključci:</t>
  </si>
  <si>
    <t>3,5 mm stereo ulaz za mikrofoniju/liniju</t>
  </si>
  <si>
    <t>3,5 mm stereo izlaz za slušalice</t>
  </si>
  <si>
    <t>USB-C napajanje (9V/3A)</t>
  </si>
  <si>
    <t>USB-C 3.2 Gen 2</t>
  </si>
  <si>
    <t>Bluetooth</t>
  </si>
  <si>
    <t>Wi-Fi 5 (802.11ac)</t>
  </si>
  <si>
    <t>Wi-Fi 4 (802.11n)</t>
  </si>
  <si>
    <t>Wi-Fi 802.11 b/g</t>
  </si>
  <si>
    <t>Canon EOS R5 C (kućište) ili jednakovrijedno</t>
  </si>
  <si>
    <t>cijelim DJI ekosustavom za upravljanje</t>
  </si>
  <si>
    <t>Integrira sa:</t>
  </si>
  <si>
    <t>DJI Focus Pro sustavom</t>
  </si>
  <si>
    <t>Dji Transmission sustavom</t>
  </si>
  <si>
    <t>RSA/NATO priključci</t>
  </si>
  <si>
    <t>navoj 1/4˝-20</t>
  </si>
  <si>
    <t>Cold Shoe</t>
  </si>
  <si>
    <t>USB-C za prijenos videa/LiDAR</t>
  </si>
  <si>
    <t>USB-C za upravljanje kamerom (RSS)</t>
  </si>
  <si>
    <t>USB-C za priključak za motor fokusa</t>
  </si>
  <si>
    <t xml:space="preserve">Baterija: </t>
  </si>
  <si>
    <t>model: BG30</t>
  </si>
  <si>
    <t>vrsta: LiPo 4S</t>
  </si>
  <si>
    <t>kapacitet: 1950 mAh</t>
  </si>
  <si>
    <t>energija: 30 Wh</t>
  </si>
  <si>
    <t>autonomija: do 13 sati</t>
  </si>
  <si>
    <t>vrijeme punjenja: približno 1,5 sati</t>
  </si>
  <si>
    <t>preporučena temperatura punjenja: 5-40 °C</t>
  </si>
  <si>
    <t>Povezivanje:</t>
  </si>
  <si>
    <t>Bluetooth 5.1</t>
  </si>
  <si>
    <t>Punjenje:</t>
  </si>
  <si>
    <t>USB-C</t>
  </si>
  <si>
    <t>Podržani operativni sustavi aplikacije Ronin:</t>
  </si>
  <si>
    <t>iOS 11 ili noviji</t>
  </si>
  <si>
    <t>Android 8 ili noviji</t>
  </si>
  <si>
    <t>DJI RS 4 Pro Combo ili jednakovrijedno</t>
  </si>
  <si>
    <t>Tilta Canon LP-E6 Dummy Battery to PTAP  ili jednakovrijedno</t>
  </si>
  <si>
    <t>Načini ekspozicije:</t>
  </si>
  <si>
    <t>Objektiv za Canon RF sustav (Full Frame) ili jednakovrijedno</t>
  </si>
  <si>
    <t>Raspon otvora blende:</t>
  </si>
  <si>
    <t>f/2.8-f/22</t>
  </si>
  <si>
    <t>Optička konstrukcija:</t>
  </si>
  <si>
    <t>3 asferične leće</t>
  </si>
  <si>
    <t>3 elementa ultra niske disperzije</t>
  </si>
  <si>
    <t>Žarišna duljina:</t>
  </si>
  <si>
    <t>24-70 mm</t>
  </si>
  <si>
    <t>Najveći otvor blende:</t>
  </si>
  <si>
    <t>f/2.8</t>
  </si>
  <si>
    <t>Najmanji otvor blende:</t>
  </si>
  <si>
    <t>f/22</t>
  </si>
  <si>
    <t>Prihvat:</t>
  </si>
  <si>
    <t>Kompatibilnost:</t>
  </si>
  <si>
    <t>Full Frame</t>
  </si>
  <si>
    <t>Kut gledanja:</t>
  </si>
  <si>
    <t xml:space="preserve">84°–34° </t>
  </si>
  <si>
    <t>Maksimalno povećanje:</t>
  </si>
  <si>
    <t>0,3x</t>
  </si>
  <si>
    <t>Minimalna udaljenost fokusiranja:</t>
  </si>
  <si>
    <t>21 cm</t>
  </si>
  <si>
    <t>21 elemenat u 15 skupina</t>
  </si>
  <si>
    <t>Lamele blende:</t>
  </si>
  <si>
    <t>9 zaobljenih</t>
  </si>
  <si>
    <t>Fokus:</t>
  </si>
  <si>
    <t>automatski</t>
  </si>
  <si>
    <t>Promjer filtera:</t>
  </si>
  <si>
    <t>82 mm</t>
  </si>
  <si>
    <t>Dvostruki rukohvat kopatibilan s DJI RS 2, DJI RSC 2, DJI RS 3, DJI RS 3 Pro, DJI RS 4, DJI RS 4 Pro</t>
  </si>
  <si>
    <t>Karakteristike:</t>
  </si>
  <si>
    <t xml:space="preserve">Cold Shoe nosači </t>
  </si>
  <si>
    <t>navoji 1/4˝-20</t>
  </si>
  <si>
    <t>ARRI 3/8˝-16 prihvati</t>
  </si>
  <si>
    <t>horizontalno podešavanje</t>
  </si>
  <si>
    <t>mogućnost rada u obrnutom položaju</t>
  </si>
  <si>
    <t>aluminijska legura</t>
  </si>
  <si>
    <t>silikon</t>
  </si>
  <si>
    <t>SmallRig Dual Handgrip 3027 ili jednakovrijedno</t>
  </si>
  <si>
    <t>Canon RF 24-70 mm f/2.8L IS USM ili jednakovrijedno</t>
  </si>
  <si>
    <t>Prikladan za osvjetljavanje intervjua, snimanja proizvoda i portreta.</t>
  </si>
  <si>
    <t>Omogućuje veliku izlaznu snagu, visok intenzitet svjetla i kompatibilnost s različitim svjetlosnim modifikatorima za profesionalnu kvalitetu slike</t>
  </si>
  <si>
    <t>Rasvjetno tijelo:</t>
  </si>
  <si>
    <t>1 x COB LED monoblok</t>
  </si>
  <si>
    <t>uključeni modifikator svjetla (reflektor x 1 )</t>
  </si>
  <si>
    <t>uključena transportna torba</t>
  </si>
  <si>
    <t>Svjetlosne karakteristike (5600 K):</t>
  </si>
  <si>
    <t>bez reflektora 6100 lx na 1m, 810 lx na 3 m</t>
  </si>
  <si>
    <t>s reflektorom 76.000 lx na 1 m, 5400 lx na 3 m</t>
  </si>
  <si>
    <t>Temperatura boje:</t>
  </si>
  <si>
    <t xml:space="preserve">5600 K ± 200 K </t>
  </si>
  <si>
    <t>Vjernost prikaza boja:</t>
  </si>
  <si>
    <t xml:space="preserve">CRI: 96 </t>
  </si>
  <si>
    <t xml:space="preserve">TLCI: 96 </t>
  </si>
  <si>
    <t>Regulacija svjetline:</t>
  </si>
  <si>
    <t xml:space="preserve">0–100 % </t>
  </si>
  <si>
    <t>Hlađenje:</t>
  </si>
  <si>
    <t>aktivno ventilatorom</t>
  </si>
  <si>
    <t>Ugrađeni svjetlosni efekti:</t>
  </si>
  <si>
    <t>Prihvat kišobrana:</t>
  </si>
  <si>
    <t>Prihvat modifikatora:</t>
  </si>
  <si>
    <t>Bowens S</t>
  </si>
  <si>
    <t>Povezivost:</t>
  </si>
  <si>
    <t>daljinsko upravljanje: bluetooth i  Godox RC-A6</t>
  </si>
  <si>
    <t>mobilna aplikacija: Godox Light (Androis i iOS)</t>
  </si>
  <si>
    <t>bežićni kanali: 32</t>
  </si>
  <si>
    <t>bežićne grupe: 16</t>
  </si>
  <si>
    <t>frekvencija: 2,4 GHz</t>
  </si>
  <si>
    <t>Izvor napajanja:</t>
  </si>
  <si>
    <t>AC/DC adapter (uključen)</t>
  </si>
  <si>
    <t>Mogućnost rada na V-Mount bateriju:</t>
  </si>
  <si>
    <t>da (baterija nije uključena)</t>
  </si>
  <si>
    <t>Potrošnja energije:</t>
  </si>
  <si>
    <t>maksimalno 165 W</t>
  </si>
  <si>
    <t>Radni uvjeti:</t>
  </si>
  <si>
    <t xml:space="preserve">-10 do +40° C </t>
  </si>
  <si>
    <t>9.</t>
  </si>
  <si>
    <t>Godox Video LED svjetlo VL 150 II ili jednakovrijedno</t>
  </si>
  <si>
    <t>Omogućuje pričvršćivanje V-Mount baterije na remen ili pojas</t>
  </si>
  <si>
    <t>V-Lock prihvat</t>
  </si>
  <si>
    <t>poluga za brzo otpuštanje</t>
  </si>
  <si>
    <t>kopča za remen</t>
  </si>
  <si>
    <t>zaštita od klizanja</t>
  </si>
  <si>
    <t>aluminij</t>
  </si>
  <si>
    <t xml:space="preserve">nehrđajući čelik </t>
  </si>
  <si>
    <t>Vrsta prihvata:</t>
  </si>
  <si>
    <t>V-Lock</t>
  </si>
  <si>
    <t>Navoji za dodatnu opremu:</t>
  </si>
  <si>
    <t>4 x 1/4´´-20</t>
  </si>
  <si>
    <t>4 x M4</t>
  </si>
  <si>
    <t>10.</t>
  </si>
  <si>
    <t>SmallRig Mini V-Mount Battery Plate with Belt Clip 2990 ili jednakovrijedno</t>
  </si>
  <si>
    <t>5,5-inčni Full HD IPS monitor namijenjen montaži na kameru</t>
  </si>
  <si>
    <t>Zaslon:</t>
  </si>
  <si>
    <t>5,5˝ IPS LCD</t>
  </si>
  <si>
    <t>1920 x 1080 (Full  HD)</t>
  </si>
  <si>
    <t>600 nita</t>
  </si>
  <si>
    <t>Prikaz boja:</t>
  </si>
  <si>
    <t>99,9% DCI-P3</t>
  </si>
  <si>
    <t>10-bit (8+2 FRC)</t>
  </si>
  <si>
    <t>kontrast 1400:1</t>
  </si>
  <si>
    <t>178° horizontalno</t>
  </si>
  <si>
    <t>178° vertikalno</t>
  </si>
  <si>
    <t>Omjer stranica:</t>
  </si>
  <si>
    <t>16:9</t>
  </si>
  <si>
    <t>HDMI 2.0 ulaz</t>
  </si>
  <si>
    <t>HDMI 2.0 izlaz (4K60)</t>
  </si>
  <si>
    <t>3,5 mm izlaz za slušalice</t>
  </si>
  <si>
    <t>Napajanje:</t>
  </si>
  <si>
    <t>DC 7-24 V</t>
  </si>
  <si>
    <t>USB-C 5 V / 3 A</t>
  </si>
  <si>
    <t>NP-F baterijska ploča</t>
  </si>
  <si>
    <t>Kućište:</t>
  </si>
  <si>
    <t>ABS + PC plastika</t>
  </si>
  <si>
    <t>11.</t>
  </si>
  <si>
    <t>Desview A5 PRO monitor ili jednakovrijedno</t>
  </si>
  <si>
    <t>Profesionalni objektiv namijenjen fotografima i videografima</t>
  </si>
  <si>
    <t>Dizajniran za hibridnu upotrebu s naglaskom na:</t>
  </si>
  <si>
    <t>visoku kvalitetu slike</t>
  </si>
  <si>
    <t>brzo automatsko fokusiranje</t>
  </si>
  <si>
    <t>minimalno "focus breathing"</t>
  </si>
  <si>
    <t>tih rad</t>
  </si>
  <si>
    <t>85 mm</t>
  </si>
  <si>
    <t>Otvor blende:</t>
  </si>
  <si>
    <t>maksimalno f/1.4</t>
  </si>
  <si>
    <t>minimalno f/16</t>
  </si>
  <si>
    <t>28°30´</t>
  </si>
  <si>
    <t>75 cm</t>
  </si>
  <si>
    <t>Povećanje:</t>
  </si>
  <si>
    <t>0,12 x</t>
  </si>
  <si>
    <t>14 elemenata u 10 skupina</t>
  </si>
  <si>
    <t>11 zaobljenih</t>
  </si>
  <si>
    <t>67 mm</t>
  </si>
  <si>
    <t>Dimenzije:</t>
  </si>
  <si>
    <t>76,5 x 99,3 mm</t>
  </si>
  <si>
    <t>12.</t>
  </si>
  <si>
    <t>Canon RF 85 mm F1.4L VCM ili jednakovrijedno</t>
  </si>
  <si>
    <t>Kompatibilan sa:</t>
  </si>
  <si>
    <t>pametnim telefonima</t>
  </si>
  <si>
    <t>tabletima</t>
  </si>
  <si>
    <t>android uređajima</t>
  </si>
  <si>
    <t>iOS uređajima</t>
  </si>
  <si>
    <t>Windows računalima</t>
  </si>
  <si>
    <t>macOS računalima</t>
  </si>
  <si>
    <t>USB priključci:</t>
  </si>
  <si>
    <t>2 x USB-C (samo za punjenje)</t>
  </si>
  <si>
    <t>1 x USB-C 3.1/3.2 Gen 2</t>
  </si>
  <si>
    <t>1 x USB-A 3.1/3.2 Gen 2</t>
  </si>
  <si>
    <t>Povezivanje s računalom:</t>
  </si>
  <si>
    <t>USB-C 3.1/3.2 Gen 2 putem odvojivog kabela</t>
  </si>
  <si>
    <t>putem USB sabirnice (Bus Powered)</t>
  </si>
  <si>
    <t>Čitač memorijskih kartica:</t>
  </si>
  <si>
    <t>1 x SD</t>
  </si>
  <si>
    <t>1 X microSD</t>
  </si>
  <si>
    <t>Kompatibilni operativni sustavi:</t>
  </si>
  <si>
    <t>macOS</t>
  </si>
  <si>
    <t>Windows</t>
  </si>
  <si>
    <t>Linux</t>
  </si>
  <si>
    <t>Android</t>
  </si>
  <si>
    <t>iOS</t>
  </si>
  <si>
    <t>Certifikati:</t>
  </si>
  <si>
    <t>CE</t>
  </si>
  <si>
    <t>FCC</t>
  </si>
  <si>
    <t>RoHs</t>
  </si>
  <si>
    <t>13.</t>
  </si>
  <si>
    <t>SmallRig 5-u-1 čitač memorijskih kartica za putnu fotografiju 4746 ili jednakovrijedno</t>
  </si>
  <si>
    <t>Kapacitet:</t>
  </si>
  <si>
    <t>256 GB</t>
  </si>
  <si>
    <t>SDXC i SDXC UHS-I uređaji</t>
  </si>
  <si>
    <t>2,17 x 23,91 x 31,92 mm</t>
  </si>
  <si>
    <t>Brzina sekvencijalnog čitanja:</t>
  </si>
  <si>
    <t>do 200 MB/s</t>
  </si>
  <si>
    <t>do 140 MB/s</t>
  </si>
  <si>
    <t>Brzina sekvencijalnog zapisivanja:</t>
  </si>
  <si>
    <t>14.</t>
  </si>
  <si>
    <t>SanDisk SDXC Extreme Pro 256 GB (200 MB/s) ili jednakovrijedno</t>
  </si>
  <si>
    <t>Kompletno rješenje s LED svjetlom u punom spektru boja za montažu na kameru</t>
  </si>
  <si>
    <t>Svjetlosne karakteristike:</t>
  </si>
  <si>
    <t>temperatura boje (CCT) 2300 K -10.000 K</t>
  </si>
  <si>
    <t>CRI: ≥ 95</t>
  </si>
  <si>
    <t>TLCI: ≥ 95</t>
  </si>
  <si>
    <t>CQS: 94</t>
  </si>
  <si>
    <t>SSI (volfram): 83</t>
  </si>
  <si>
    <t>SSI (D56): 73</t>
  </si>
  <si>
    <t>TM-30 RG: 102</t>
  </si>
  <si>
    <t>maks. Izlazna snaga: 32 W</t>
  </si>
  <si>
    <t>svjetlosni tok: 3332 lm</t>
  </si>
  <si>
    <t>LED tehnologija: RGBWW</t>
  </si>
  <si>
    <t>kut osvjetljenja: 50°</t>
  </si>
  <si>
    <t>kut mrežice: 30°</t>
  </si>
  <si>
    <t xml:space="preserve">Rad na bateriji: </t>
  </si>
  <si>
    <t>Boost način (32 W) - približno 50 minuta</t>
  </si>
  <si>
    <t>standardni način (25 W) - približno 70 minuta</t>
  </si>
  <si>
    <t>tihi način (6,5W) - približno 4 sata i 40 minuta</t>
  </si>
  <si>
    <t>0-100 % približno 90 minuta</t>
  </si>
  <si>
    <t>0-90% približno 40 minuta</t>
  </si>
  <si>
    <t>90-100 % približno 50 minuta</t>
  </si>
  <si>
    <t>USB C maksimalna ulazna snaga:</t>
  </si>
  <si>
    <t>36  W (isključeno)</t>
  </si>
  <si>
    <t>41 W (uključeno)</t>
  </si>
  <si>
    <t>baterija 7,4 V</t>
  </si>
  <si>
    <t>kapacitet 4500 mAh, 33,3 Wh</t>
  </si>
  <si>
    <t>USB-C izlaz 5 V/ 2A</t>
  </si>
  <si>
    <t>Upravljanje:</t>
  </si>
  <si>
    <t>upravljačke tipke na uređaju</t>
  </si>
  <si>
    <t>amaran aplikacija</t>
  </si>
  <si>
    <t>Sidus Link aplikacija</t>
  </si>
  <si>
    <t>Mogućnost nadogradnje firmwarea:</t>
  </si>
  <si>
    <t>Bežićni domet:</t>
  </si>
  <si>
    <t>do 80 m (Bluetooth)</t>
  </si>
  <si>
    <t>TFT</t>
  </si>
  <si>
    <t>aktivno</t>
  </si>
  <si>
    <t>Dimenzije svjetla:</t>
  </si>
  <si>
    <t>118 x 77 x 33 mm</t>
  </si>
  <si>
    <t>Dimenzije difuzora:</t>
  </si>
  <si>
    <t>117 x 76,5 x 19 mm</t>
  </si>
  <si>
    <t>Dimenzije mrežice:</t>
  </si>
  <si>
    <t>117 x 77 x 6 mm</t>
  </si>
  <si>
    <t>Dimenzije mini stativa:</t>
  </si>
  <si>
    <t>sklopljen 158 x 46 x 23 mm</t>
  </si>
  <si>
    <t>rasklopljen 327 x 46 x 23 mm</t>
  </si>
  <si>
    <t>15.</t>
  </si>
  <si>
    <t>Amaran Ace 25c Green Kit ili jednakovrijedno</t>
  </si>
  <si>
    <t>Minimalna visina:</t>
  </si>
  <si>
    <t>49 cm</t>
  </si>
  <si>
    <t>Visina u sklopljenom stanju:</t>
  </si>
  <si>
    <t>Broj sekcija:</t>
  </si>
  <si>
    <t>4</t>
  </si>
  <si>
    <t>Maksimalna visina:</t>
  </si>
  <si>
    <t>213 cm</t>
  </si>
  <si>
    <t>16.</t>
  </si>
  <si>
    <t>Godox S30 sklopivi stalak za rasvjetu 213B ili jednakovrijedno</t>
  </si>
  <si>
    <t>Podržava somkronizaciju s globalnim zatvaračem ( do 1/80.000 s)</t>
  </si>
  <si>
    <t>Omogućuje uzastopno okidanje 70-100 bljeskova punom snagom bez pregrijavanja</t>
  </si>
  <si>
    <t>Canon fotoaparati ili jednakovrijedno</t>
  </si>
  <si>
    <t>Trajanje bljeska:</t>
  </si>
  <si>
    <t>1/350 s do 1/20.000 s</t>
  </si>
  <si>
    <t>Raspon zuma:</t>
  </si>
  <si>
    <t>28-105 mm</t>
  </si>
  <si>
    <t>Snaga:</t>
  </si>
  <si>
    <t>100 Ws</t>
  </si>
  <si>
    <t>Kapacitet baterije:</t>
  </si>
  <si>
    <t>2900 mAh</t>
  </si>
  <si>
    <t>Vrijeme recikliranja:</t>
  </si>
  <si>
    <t>1,7s</t>
  </si>
  <si>
    <t>HSS (High-Speed Sync):</t>
  </si>
  <si>
    <t>Bežićne grupe/kanali:</t>
  </si>
  <si>
    <t>5 grupa / 32 kanala</t>
  </si>
  <si>
    <t>Stroboskopski način rada:</t>
  </si>
  <si>
    <t>Način okidanja:</t>
  </si>
  <si>
    <t>TTL</t>
  </si>
  <si>
    <t>multi</t>
  </si>
  <si>
    <t>ručni (M)</t>
  </si>
  <si>
    <t>S1</t>
  </si>
  <si>
    <t>S2</t>
  </si>
  <si>
    <t>master</t>
  </si>
  <si>
    <t>slave</t>
  </si>
  <si>
    <t>Priključak za vanjski baterijski paket:</t>
  </si>
  <si>
    <t>do 100 m</t>
  </si>
  <si>
    <t>17.</t>
  </si>
  <si>
    <t>Godox V100C TTL bljeskalica za Canon ili jednakovrijedno</t>
  </si>
  <si>
    <t>Robusni vanjski SSD disk koji omoućuje prijenos podataka velikom brzinom</t>
  </si>
  <si>
    <t>500 GB</t>
  </si>
  <si>
    <t>Brzina čitanja:</t>
  </si>
  <si>
    <t>do 550 MB/s</t>
  </si>
  <si>
    <t>18.</t>
  </si>
  <si>
    <t>SanDisk Extreme Portable SSD 500 GB ili jednakovrijedno</t>
  </si>
  <si>
    <t>Namjena:</t>
  </si>
  <si>
    <t>jednostavno snimanje zvuka visoke kvalitete</t>
  </si>
  <si>
    <t>Načelo rada:</t>
  </si>
  <si>
    <t xml:space="preserve">elektretni kondenzatorski mikrofon s gradijentom tlaka </t>
  </si>
  <si>
    <t>Usmjerna karakteristika:</t>
  </si>
  <si>
    <t xml:space="preserve">superkardioidna </t>
  </si>
  <si>
    <t>Frekvencijski raspon:</t>
  </si>
  <si>
    <t xml:space="preserve">20 Hz – 20 kHz </t>
  </si>
  <si>
    <t>Izlazna impedancija:</t>
  </si>
  <si>
    <r>
      <t>2,2 k</t>
    </r>
    <r>
      <rPr>
        <sz val="11"/>
        <color theme="1"/>
        <rFont val="Courier New"/>
        <family val="3"/>
        <charset val="238"/>
      </rPr>
      <t>Ω</t>
    </r>
    <r>
      <rPr>
        <sz val="11"/>
        <color theme="1"/>
        <rFont val="UniN Reg"/>
        <family val="3"/>
      </rPr>
      <t xml:space="preserve"> </t>
    </r>
  </si>
  <si>
    <t>Omjer signal/šum:</t>
  </si>
  <si>
    <t xml:space="preserve">79 dBA </t>
  </si>
  <si>
    <t>Vlastiti šum:</t>
  </si>
  <si>
    <t xml:space="preserve">	15 dBA </t>
  </si>
  <si>
    <t>Dinamički raspon:</t>
  </si>
  <si>
    <t xml:space="preserve">95 dBA </t>
  </si>
  <si>
    <t>Osjetljivost:</t>
  </si>
  <si>
    <t xml:space="preserve">–31 dBV (28,78 mV pri 94 dB SPL) </t>
  </si>
  <si>
    <t>Maksimalna razina zvučnog tlaka:</t>
  </si>
  <si>
    <t xml:space="preserve">110 dB SPL </t>
  </si>
  <si>
    <t xml:space="preserve">3,5 mm TRS </t>
  </si>
  <si>
    <t xml:space="preserve">USB-C </t>
  </si>
  <si>
    <t xml:space="preserve">USB-C (USB 2.0) </t>
  </si>
  <si>
    <t>Istodobni ulaz i izlaz:</t>
  </si>
  <si>
    <t xml:space="preserve">stereo (u USB načinu rada) </t>
  </si>
  <si>
    <t xml:space="preserve">putem 3,5 mm priključka (2–5 V) </t>
  </si>
  <si>
    <t xml:space="preserve">putem USB-a (5 V) </t>
  </si>
  <si>
    <t>Dubina zapisa:</t>
  </si>
  <si>
    <t xml:space="preserve">24-bit </t>
  </si>
  <si>
    <t>Frekvencija uzorkovanja:</t>
  </si>
  <si>
    <t xml:space="preserve">48 kHz </t>
  </si>
  <si>
    <t>Minimalni zahtjevi operativnog sustava:</t>
  </si>
  <si>
    <t xml:space="preserve">macOS 10.15 ili noviji </t>
  </si>
  <si>
    <t xml:space="preserve">Windows 10 (20H2) ili noviji </t>
  </si>
  <si>
    <t xml:space="preserve">iOS 14 ili noviji </t>
  </si>
  <si>
    <t xml:space="preserve">Android 9.0 ili noviji </t>
  </si>
  <si>
    <t>19.</t>
  </si>
  <si>
    <t>RØDE VideoMic GO II s Helix nosačem  ili jednakovrijedno</t>
  </si>
  <si>
    <t>Vrsta:</t>
  </si>
  <si>
    <t>Canon LP-E6P ili jednakovrijedno</t>
  </si>
  <si>
    <t xml:space="preserve">2520 mAh </t>
  </si>
  <si>
    <t xml:space="preserve">18,14 Wh </t>
  </si>
  <si>
    <t>Izlazni napon:</t>
  </si>
  <si>
    <t xml:space="preserve">7,2 V DC </t>
  </si>
  <si>
    <t>Kemijski sastav:</t>
  </si>
  <si>
    <t xml:space="preserve">litij-ionska </t>
  </si>
  <si>
    <t>Masa:</t>
  </si>
  <si>
    <t xml:space="preserve">	124 × 71 × 28 mm </t>
  </si>
  <si>
    <t xml:space="preserve">105 g </t>
  </si>
  <si>
    <t>Ulaz punjača:</t>
  </si>
  <si>
    <t xml:space="preserve">	USB-C </t>
  </si>
  <si>
    <t>Priloženi kabel:</t>
  </si>
  <si>
    <t xml:space="preserve">USB-C na USB-A </t>
  </si>
  <si>
    <t>duljina 0,6 m</t>
  </si>
  <si>
    <t>Vrijeme punjenja:</t>
  </si>
  <si>
    <t xml:space="preserve">približno 2,5 sata </t>
  </si>
  <si>
    <t>Sveučilište Sjever, Sveučilišni centar Varaždin, Odjel za fizioterapiju,Ulica 104. brigade 3, 42000 Varaždin</t>
  </si>
  <si>
    <t>20.</t>
  </si>
  <si>
    <t>SmallRig baterija za Canon LP-E6P 5406 ili jednakovrijedno</t>
  </si>
  <si>
    <t>KLASA: 406-01/26-01/49</t>
  </si>
  <si>
    <t>Privitak 2.</t>
  </si>
  <si>
    <t>Varaždin, 16. srpnja 2026.</t>
  </si>
  <si>
    <t>S odabranim ponuditeljem sklopit će se ugovor u trajanju do 20 kalendarskih dana od dana sklapanja ugovora.</t>
  </si>
  <si>
    <t>Ugovorne strane supotpisat će zapisnik o primopredaji čiji je sastavni dio jamstvo proizvođača isporučene robe.</t>
  </si>
  <si>
    <t>Rok plaćanja je do 15 kalendarskih dana od dana zaprimanja računa za isporučenu robu sukladno zapisniku o primopredaji.</t>
  </si>
  <si>
    <t>Sastavni dio ponude:</t>
  </si>
  <si>
    <t>Katalog ili drugi službeni dokument proizvođača, odnosno ovlaštenog trgovačkog zastupnika proizvođača, odnosno distributera s označenim specifikacijama iz ovog Troškovnika.  Ponuđeni elementi opreme/komponente moraju ispunjavati minimalne tehničke zahtjeve kako je navedeno u stupcu "Tehničke specifikacije", ali se može nuditi jednakovrijedna ili bolja tehnička izvedivost opreme/komponenti</t>
  </si>
  <si>
    <t>do 20 kalendarskih dana od dana sklapanja ugovora, dostava je uključena u cijenu</t>
  </si>
  <si>
    <t>Sveučilište Sjever (u nastavku: naručitelj), poziva Vas da dostavite ponudu u postupku nabave profesionalne foto-video opreme, na koju se ne primjenjuje Zakon o javnoj nabavi (NN 120/16. i 114/22., u nastavku: ZJN 2016).</t>
  </si>
  <si>
    <t xml:space="preserve">Minimalno jamstvo 2 godine </t>
  </si>
  <si>
    <r>
      <t xml:space="preserve">Na adrese </t>
    </r>
    <r>
      <rPr>
        <u/>
        <sz val="11"/>
        <rFont val="UniN Reg"/>
        <family val="3"/>
      </rPr>
      <t>dmarkovinovic@unin.hr</t>
    </r>
    <r>
      <rPr>
        <sz val="11"/>
        <rFont val="UniN Reg"/>
        <family val="3"/>
      </rPr>
      <t xml:space="preserve">, </t>
    </r>
    <r>
      <rPr>
        <u/>
        <sz val="11"/>
        <rFont val="UniN Reg"/>
        <family val="3"/>
      </rPr>
      <t>ddrukelj@unin.hr, shutinec@unin.hr i ivana.zivoder@unin.hr</t>
    </r>
    <r>
      <rPr>
        <sz val="11"/>
        <rFont val="UniN Reg"/>
        <family val="3"/>
      </rPr>
      <t>, u istoj poruci dostavlja se:</t>
    </r>
  </si>
  <si>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2026/61» ili</t>
    </r>
  </si>
  <si>
    <t>1. zahtjev za pojašnjenjem ovog Poziva i njegovih privitaka do:  21. srpnja 2026. do 10,00 h, a</t>
  </si>
  <si>
    <t>2. ponudu do: 22. srpnja 2026., u roku od 10,00 h do 11,00 h.</t>
  </si>
  <si>
    <r>
      <t xml:space="preserve">Kriterij za odabir ponude je najniža cijena. Cijena ponude ne smije biti viša od procijenjene vrijednosti nabave u iznosu od </t>
    </r>
    <r>
      <rPr>
        <u/>
        <sz val="11"/>
        <rFont val="UniN Reg"/>
        <family val="3"/>
      </rPr>
      <t>10.000,00 €</t>
    </r>
    <r>
      <rPr>
        <sz val="11"/>
        <rFont val="UniN Reg"/>
        <family val="3"/>
      </rPr>
      <t xml:space="preserve"> bez PDV-a.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</si>
</sst>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29" x14ac:knownFonts="1">
    <font>
      <sz val="11"/>
      <color theme="1"/>
      <name val="Calibri"/>
      <family val="2"/>
      <charset val="238"/>
      <scheme val="minor"/>
    </font>
    <font>
      <sz val="9"/>
      <name val="UniN Reg"/>
      <family val="3"/>
    </font>
    <font>
      <b/>
      <sz val="9"/>
      <name val="UniN Reg"/>
      <family val="3"/>
    </font>
    <font>
      <sz val="9"/>
      <name val="UniN Reg"/>
      <family val="3"/>
      <charset val="238"/>
    </font>
    <font>
      <sz val="9"/>
      <name val="Times New Roman"/>
      <family val="1"/>
      <charset val="238"/>
    </font>
    <font>
      <sz val="13.5"/>
      <name val="UniN Reg"/>
      <family val="3"/>
    </font>
    <font>
      <sz val="9"/>
      <name val="Calibri"/>
      <family val="2"/>
      <charset val="238"/>
      <scheme val="minor"/>
    </font>
    <font>
      <sz val="13.5"/>
      <name val="Calibri"/>
      <family val="2"/>
      <charset val="238"/>
      <scheme val="minor"/>
    </font>
    <font>
      <b/>
      <i/>
      <sz val="12"/>
      <color rgb="FFC00000"/>
      <name val="UniN Reg"/>
      <family val="3"/>
    </font>
    <font>
      <b/>
      <sz val="13.5"/>
      <color rgb="FFC00000"/>
      <name val="UniN Reg"/>
      <family val="3"/>
    </font>
    <font>
      <b/>
      <sz val="9"/>
      <color rgb="FFC00000"/>
      <name val="UniN Reg"/>
      <family val="3"/>
    </font>
    <font>
      <sz val="11"/>
      <name val="UniN Reg"/>
      <family val="3"/>
      <charset val="238"/>
    </font>
    <font>
      <sz val="11"/>
      <name val="UniN Reg"/>
      <family val="3"/>
    </font>
    <font>
      <sz val="11"/>
      <name val="Times New Roman"/>
      <family val="1"/>
      <charset val="238"/>
    </font>
    <font>
      <b/>
      <sz val="11"/>
      <name val="UniN Reg"/>
      <family val="3"/>
      <charset val="238"/>
    </font>
    <font>
      <u/>
      <sz val="11"/>
      <name val="UniN Reg"/>
      <family val="3"/>
    </font>
    <font>
      <b/>
      <sz val="11"/>
      <name val="UniN Reg"/>
      <family val="3"/>
    </font>
    <font>
      <b/>
      <i/>
      <sz val="14"/>
      <color rgb="FFC00000"/>
      <name val="UniN Reg"/>
      <family val="3"/>
    </font>
    <font>
      <sz val="14"/>
      <name val="Times New Roman"/>
      <family val="1"/>
      <charset val="238"/>
    </font>
    <font>
      <sz val="14"/>
      <color theme="1"/>
      <name val="Calibri"/>
      <family val="2"/>
      <charset val="238"/>
      <scheme val="minor"/>
    </font>
    <font>
      <sz val="14"/>
      <name val="Calibri"/>
      <family val="2"/>
      <charset val="238"/>
      <scheme val="minor"/>
    </font>
    <font>
      <b/>
      <sz val="11"/>
      <color rgb="FFC00000"/>
      <name val="UniN Reg"/>
      <family val="3"/>
    </font>
    <font>
      <sz val="10"/>
      <name val="Times New Roman"/>
      <family val="1"/>
      <charset val="238"/>
    </font>
    <font>
      <sz val="11"/>
      <color indexed="8"/>
      <name val="Calibri"/>
      <family val="2"/>
      <charset val="238"/>
    </font>
    <font>
      <sz val="11"/>
      <color theme="1"/>
      <name val="UniN Reg"/>
      <family val="3"/>
      <charset val="238"/>
    </font>
    <font>
      <sz val="11"/>
      <color theme="1"/>
      <name val="UniN Reg"/>
      <family val="3"/>
    </font>
    <font>
      <sz val="11"/>
      <color theme="1"/>
      <name val="Courier New"/>
      <family val="3"/>
      <charset val="238"/>
    </font>
    <font>
      <sz val="9"/>
      <color rgb="FFFF0000"/>
      <name val="UniN Reg"/>
      <family val="3"/>
    </font>
    <font>
      <i/>
      <sz val="11"/>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2">
    <xf numFmtId="0" fontId="0" fillId="0" borderId="0"/>
    <xf numFmtId="0" fontId="23" fillId="0" borderId="0"/>
  </cellStyleXfs>
  <cellXfs count="191">
    <xf numFmtId="0" fontId="0" fillId="0" borderId="0" xfId="0"/>
    <xf numFmtId="0" fontId="1" fillId="0" borderId="0" xfId="0" applyFont="1" applyFill="1" applyAlignment="1">
      <alignment horizontal="right" vertical="center"/>
    </xf>
    <xf numFmtId="0" fontId="1" fillId="0" borderId="0" xfId="0" applyFont="1" applyFill="1" applyAlignment="1">
      <alignment vertical="center"/>
    </xf>
    <xf numFmtId="0" fontId="4" fillId="0" borderId="0" xfId="0" applyFont="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Alignment="1">
      <alignment horizontal="left" vertical="top" wrapText="1"/>
    </xf>
    <xf numFmtId="0" fontId="1" fillId="0" borderId="0" xfId="0" applyFont="1" applyAlignment="1">
      <alignment horizontal="center" vertical="center" wrapText="1"/>
    </xf>
    <xf numFmtId="0" fontId="6" fillId="0" borderId="0" xfId="0" applyFont="1"/>
    <xf numFmtId="0" fontId="7" fillId="0" borderId="0" xfId="0" applyFont="1"/>
    <xf numFmtId="0" fontId="1" fillId="0" borderId="19" xfId="0" applyFont="1" applyBorder="1" applyAlignment="1">
      <alignment horizontal="center" vertical="center" wrapText="1"/>
    </xf>
    <xf numFmtId="0" fontId="1" fillId="0" borderId="0" xfId="0" applyFont="1"/>
    <xf numFmtId="0" fontId="1" fillId="0" borderId="0" xfId="0" applyFont="1" applyAlignment="1">
      <alignment horizontal="right" wrapText="1"/>
    </xf>
    <xf numFmtId="0" fontId="8" fillId="0" borderId="0" xfId="0" applyFont="1" applyFill="1" applyAlignment="1">
      <alignment vertical="center"/>
    </xf>
    <xf numFmtId="0" fontId="8" fillId="0" borderId="0" xfId="0" applyFont="1"/>
    <xf numFmtId="0" fontId="1" fillId="0" borderId="0" xfId="0" applyFont="1" applyFill="1" applyAlignment="1">
      <alignment horizontal="center" vertical="center"/>
    </xf>
    <xf numFmtId="0" fontId="8" fillId="0" borderId="0" xfId="0" applyFont="1" applyAlignment="1">
      <alignment horizontal="left"/>
    </xf>
    <xf numFmtId="0" fontId="6" fillId="0" borderId="0" xfId="0" applyFont="1" applyProtection="1">
      <protection locked="0"/>
    </xf>
    <xf numFmtId="0" fontId="10" fillId="0" borderId="0" xfId="0" applyFont="1" applyAlignment="1">
      <alignment horizontal="left" vertical="top" wrapText="1"/>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13" fillId="0" borderId="0" xfId="0" applyFont="1" applyAlignment="1">
      <alignment horizontal="center" vertical="center"/>
    </xf>
    <xf numFmtId="0" fontId="12" fillId="0" borderId="0" xfId="0" applyFont="1" applyFill="1" applyAlignment="1">
      <alignment vertical="center"/>
    </xf>
    <xf numFmtId="0" fontId="12" fillId="0" borderId="0" xfId="0" applyFont="1" applyFill="1" applyAlignment="1">
      <alignment horizontal="justify" vertical="center"/>
    </xf>
    <xf numFmtId="0" fontId="12" fillId="0" borderId="0" xfId="0" applyFont="1" applyFill="1" applyAlignment="1">
      <alignment horizontal="justify" vertical="center" wrapText="1"/>
    </xf>
    <xf numFmtId="0" fontId="12" fillId="0" borderId="0" xfId="0" applyFont="1" applyFill="1" applyAlignment="1">
      <alignment horizontal="left" vertical="center" wrapText="1"/>
    </xf>
    <xf numFmtId="0" fontId="12" fillId="0" borderId="0" xfId="0" applyFont="1" applyFill="1" applyAlignment="1">
      <alignment horizontal="justify" vertical="justify"/>
    </xf>
    <xf numFmtId="0" fontId="12" fillId="0" borderId="0" xfId="0" applyFont="1" applyFill="1" applyAlignment="1">
      <alignment horizontal="right" vertical="center"/>
    </xf>
    <xf numFmtId="0" fontId="16" fillId="0" borderId="0" xfId="0" applyFont="1" applyFill="1" applyAlignment="1">
      <alignment horizontal="righ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4"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0" borderId="11" xfId="0" applyFont="1" applyBorder="1" applyAlignment="1">
      <alignment horizontal="center" vertical="center" wrapText="1"/>
    </xf>
    <xf numFmtId="165" fontId="12" fillId="4" borderId="2" xfId="0" applyNumberFormat="1"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7" fillId="0" borderId="0" xfId="0" applyFont="1" applyAlignment="1">
      <alignment vertical="center"/>
    </xf>
    <xf numFmtId="0" fontId="18" fillId="0" borderId="0" xfId="0" applyFont="1" applyAlignment="1">
      <alignment horizontal="center" vertical="center"/>
    </xf>
    <xf numFmtId="0" fontId="17" fillId="0" borderId="0" xfId="0" applyFont="1"/>
    <xf numFmtId="0" fontId="19" fillId="0" borderId="0" xfId="0" applyFont="1"/>
    <xf numFmtId="0" fontId="17" fillId="0" borderId="0" xfId="0" applyFont="1" applyAlignment="1">
      <alignment horizontal="left"/>
    </xf>
    <xf numFmtId="0" fontId="20" fillId="0" borderId="0" xfId="0" applyFont="1"/>
    <xf numFmtId="0" fontId="20" fillId="0" borderId="0" xfId="0" applyFont="1" applyAlignment="1">
      <alignment horizontal="left" indent="1"/>
    </xf>
    <xf numFmtId="0" fontId="21" fillId="0" borderId="0" xfId="0" applyFont="1" applyAlignment="1">
      <alignment horizontal="left" vertical="top" wrapText="1"/>
    </xf>
    <xf numFmtId="0" fontId="3" fillId="0" borderId="0" xfId="0" applyFont="1" applyAlignment="1">
      <alignment horizontal="center" vertical="center"/>
    </xf>
    <xf numFmtId="0" fontId="22" fillId="0" borderId="0" xfId="0" applyFont="1" applyAlignment="1">
      <alignment horizontal="center" vertical="center" wrapText="1"/>
    </xf>
    <xf numFmtId="0" fontId="11" fillId="4" borderId="21" xfId="0" applyFont="1" applyFill="1" applyBorder="1" applyAlignment="1" applyProtection="1">
      <alignment horizontal="center" vertical="center" wrapText="1"/>
      <protection locked="0"/>
    </xf>
    <xf numFmtId="0" fontId="11" fillId="4" borderId="37" xfId="0" applyFont="1" applyFill="1" applyBorder="1" applyAlignment="1" applyProtection="1">
      <alignment horizontal="center" vertical="center" wrapText="1"/>
      <protection locked="0"/>
    </xf>
    <xf numFmtId="49" fontId="11" fillId="0" borderId="37" xfId="1" applyNumberFormat="1" applyFont="1" applyBorder="1" applyAlignment="1">
      <alignment horizontal="left" vertical="center" wrapText="1"/>
    </xf>
    <xf numFmtId="49" fontId="11" fillId="0" borderId="12" xfId="1" applyNumberFormat="1" applyFont="1" applyBorder="1" applyAlignment="1">
      <alignment horizontal="left" vertical="center" wrapText="1"/>
    </xf>
    <xf numFmtId="0" fontId="11" fillId="4" borderId="13" xfId="0" applyFont="1" applyFill="1" applyBorder="1" applyAlignment="1" applyProtection="1">
      <alignment horizontal="center" vertical="center" wrapText="1"/>
      <protection locked="0"/>
    </xf>
    <xf numFmtId="49" fontId="11" fillId="0" borderId="39" xfId="1" applyNumberFormat="1" applyFont="1" applyBorder="1" applyAlignment="1">
      <alignment horizontal="left" vertical="center" wrapText="1"/>
    </xf>
    <xf numFmtId="0" fontId="11" fillId="0" borderId="39" xfId="1" applyFont="1" applyBorder="1" applyAlignment="1">
      <alignment horizontal="left" vertical="center" wrapText="1"/>
    </xf>
    <xf numFmtId="49" fontId="11" fillId="0" borderId="17" xfId="1" applyNumberFormat="1" applyFont="1" applyBorder="1" applyAlignment="1">
      <alignment vertical="center" wrapText="1"/>
    </xf>
    <xf numFmtId="0" fontId="11" fillId="0" borderId="12" xfId="1" applyFont="1" applyBorder="1" applyAlignment="1">
      <alignment horizontal="left" vertical="center" wrapText="1"/>
    </xf>
    <xf numFmtId="0" fontId="22" fillId="0" borderId="0" xfId="0" applyFont="1" applyAlignment="1">
      <alignment horizontal="center" vertical="center"/>
    </xf>
    <xf numFmtId="0" fontId="11" fillId="0" borderId="0" xfId="0" applyFont="1" applyAlignment="1">
      <alignment horizontal="center" vertical="center"/>
    </xf>
    <xf numFmtId="0" fontId="3" fillId="0" borderId="0" xfId="0" applyFont="1" applyAlignment="1">
      <alignment vertical="center" wrapText="1"/>
    </xf>
    <xf numFmtId="49" fontId="11" fillId="0" borderId="28" xfId="1" applyNumberFormat="1" applyFont="1" applyBorder="1" applyAlignment="1">
      <alignment horizontal="left" vertical="center" wrapText="1"/>
    </xf>
    <xf numFmtId="49" fontId="11" fillId="0" borderId="13" xfId="1" applyNumberFormat="1" applyFont="1" applyBorder="1" applyAlignment="1">
      <alignment horizontal="left" vertical="center" wrapText="1"/>
    </xf>
    <xf numFmtId="49" fontId="11" fillId="0" borderId="17" xfId="1" applyNumberFormat="1" applyFont="1" applyBorder="1" applyAlignment="1">
      <alignment horizontal="left" vertical="center" wrapText="1"/>
    </xf>
    <xf numFmtId="49" fontId="11" fillId="0" borderId="13" xfId="1" applyNumberFormat="1" applyFont="1" applyBorder="1" applyAlignment="1">
      <alignment vertical="center" wrapText="1"/>
    </xf>
    <xf numFmtId="0" fontId="11" fillId="3" borderId="16" xfId="0" applyFont="1" applyFill="1" applyBorder="1" applyAlignment="1">
      <alignment horizontal="center" vertical="center" wrapText="1"/>
    </xf>
    <xf numFmtId="0" fontId="11" fillId="3" borderId="8" xfId="1" applyFont="1" applyFill="1" applyBorder="1" applyAlignment="1">
      <alignment horizontal="center" vertical="center" wrapText="1"/>
    </xf>
    <xf numFmtId="0" fontId="24" fillId="3" borderId="25" xfId="0" applyFont="1" applyFill="1" applyBorder="1" applyAlignment="1">
      <alignment horizontal="center" vertical="center" wrapText="1"/>
    </xf>
    <xf numFmtId="49" fontId="11" fillId="0" borderId="39" xfId="1" applyNumberFormat="1" applyFont="1" applyBorder="1" applyAlignment="1">
      <alignment horizontal="left" vertical="center" wrapText="1"/>
    </xf>
    <xf numFmtId="0" fontId="11" fillId="0" borderId="17" xfId="1" applyFont="1" applyBorder="1" applyAlignment="1">
      <alignment horizontal="left" vertical="center" wrapText="1"/>
    </xf>
    <xf numFmtId="49" fontId="11" fillId="0" borderId="12" xfId="1" applyNumberFormat="1" applyFont="1" applyBorder="1" applyAlignment="1">
      <alignment vertical="center" wrapText="1"/>
    </xf>
    <xf numFmtId="49" fontId="11" fillId="0" borderId="42" xfId="1" applyNumberFormat="1" applyFont="1" applyBorder="1" applyAlignment="1">
      <alignment horizontal="left" vertical="center" wrapText="1"/>
    </xf>
    <xf numFmtId="49" fontId="11" fillId="0" borderId="28" xfId="1" applyNumberFormat="1" applyFont="1" applyBorder="1" applyAlignment="1">
      <alignment vertical="center" wrapText="1"/>
    </xf>
    <xf numFmtId="49" fontId="11" fillId="0" borderId="27" xfId="1" applyNumberFormat="1" applyFont="1" applyBorder="1" applyAlignment="1">
      <alignment vertical="center" wrapText="1"/>
    </xf>
    <xf numFmtId="0" fontId="11" fillId="4" borderId="23" xfId="0" applyFont="1" applyFill="1" applyBorder="1" applyAlignment="1" applyProtection="1">
      <alignment horizontal="center" vertical="center" wrapText="1"/>
      <protection locked="0"/>
    </xf>
    <xf numFmtId="49" fontId="11" fillId="0" borderId="26" xfId="1" applyNumberFormat="1" applyFont="1" applyBorder="1" applyAlignment="1">
      <alignment horizontal="left" vertical="center" wrapText="1"/>
    </xf>
    <xf numFmtId="0" fontId="11" fillId="0" borderId="26" xfId="1" applyFont="1" applyBorder="1" applyAlignment="1">
      <alignment horizontal="left" vertical="center" wrapText="1"/>
    </xf>
    <xf numFmtId="0" fontId="11" fillId="4" borderId="27" xfId="0" applyFont="1" applyFill="1" applyBorder="1" applyAlignment="1" applyProtection="1">
      <alignment vertical="center" wrapText="1"/>
      <protection locked="0"/>
    </xf>
    <xf numFmtId="0" fontId="11" fillId="4" borderId="12" xfId="0" applyFont="1" applyFill="1" applyBorder="1" applyAlignment="1" applyProtection="1">
      <alignment vertical="center" wrapText="1"/>
      <protection locked="0"/>
    </xf>
    <xf numFmtId="0" fontId="11" fillId="4" borderId="26" xfId="0" applyFont="1" applyFill="1" applyBorder="1" applyAlignment="1" applyProtection="1">
      <alignment vertical="center" wrapText="1"/>
      <protection locked="0"/>
    </xf>
    <xf numFmtId="0" fontId="11" fillId="4" borderId="12" xfId="0" applyFont="1" applyFill="1" applyBorder="1" applyAlignment="1" applyProtection="1">
      <alignment horizontal="center" vertical="center" wrapText="1"/>
      <protection locked="0"/>
    </xf>
    <xf numFmtId="49" fontId="11" fillId="0" borderId="31" xfId="1" applyNumberFormat="1" applyFont="1" applyBorder="1" applyAlignment="1">
      <alignment horizontal="left" vertical="center" wrapText="1"/>
    </xf>
    <xf numFmtId="49" fontId="11" fillId="0" borderId="27" xfId="1" applyNumberFormat="1" applyFont="1" applyBorder="1" applyAlignment="1">
      <alignment horizontal="left" vertical="center" wrapText="1"/>
    </xf>
    <xf numFmtId="49" fontId="11" fillId="0" borderId="22" xfId="1" applyNumberFormat="1" applyFont="1" applyBorder="1" applyAlignment="1">
      <alignment horizontal="left" vertical="center" wrapText="1"/>
    </xf>
    <xf numFmtId="0" fontId="11" fillId="4" borderId="26" xfId="0" applyFont="1" applyFill="1" applyBorder="1" applyAlignment="1" applyProtection="1">
      <alignment horizontal="center" vertical="center" wrapText="1"/>
      <protection locked="0"/>
    </xf>
    <xf numFmtId="49" fontId="11" fillId="0" borderId="27" xfId="1" applyNumberFormat="1" applyFont="1" applyBorder="1" applyAlignment="1">
      <alignment horizontal="left" vertical="center" wrapText="1"/>
    </xf>
    <xf numFmtId="0" fontId="11" fillId="4" borderId="27" xfId="0" applyFont="1" applyFill="1" applyBorder="1" applyAlignment="1" applyProtection="1">
      <alignment horizontal="center" vertical="center" wrapText="1"/>
      <protection locked="0"/>
    </xf>
    <xf numFmtId="0" fontId="25" fillId="0" borderId="36" xfId="0" applyFont="1" applyBorder="1" applyAlignment="1">
      <alignment horizontal="justify" vertical="center"/>
    </xf>
    <xf numFmtId="0" fontId="25" fillId="0" borderId="12" xfId="0" applyFont="1" applyBorder="1" applyAlignment="1">
      <alignment horizontal="justify" vertical="center"/>
    </xf>
    <xf numFmtId="0" fontId="11" fillId="4" borderId="42" xfId="0" applyFont="1" applyFill="1" applyBorder="1" applyAlignment="1" applyProtection="1">
      <alignment horizontal="center" vertical="center" wrapText="1"/>
      <protection locked="0"/>
    </xf>
    <xf numFmtId="0" fontId="11" fillId="4" borderId="39" xfId="0" applyFont="1" applyFill="1" applyBorder="1" applyAlignment="1" applyProtection="1">
      <alignment horizontal="center" vertical="center" wrapText="1"/>
      <protection locked="0"/>
    </xf>
    <xf numFmtId="0" fontId="25" fillId="0" borderId="36" xfId="0" applyFont="1" applyBorder="1"/>
    <xf numFmtId="0" fontId="27" fillId="0" borderId="0" xfId="0" applyFont="1" applyFill="1" applyAlignment="1">
      <alignment vertical="center"/>
    </xf>
    <xf numFmtId="0" fontId="12" fillId="0" borderId="0" xfId="0" applyFont="1" applyFill="1" applyAlignment="1">
      <alignment horizontal="justify" vertical="center" wrapText="1"/>
    </xf>
    <xf numFmtId="49" fontId="11" fillId="0" borderId="42" xfId="1" applyNumberFormat="1" applyFont="1" applyBorder="1" applyAlignment="1">
      <alignment horizontal="left" vertical="center" wrapText="1"/>
    </xf>
    <xf numFmtId="49" fontId="11" fillId="0" borderId="12" xfId="1" applyNumberFormat="1" applyFont="1" applyBorder="1" applyAlignment="1">
      <alignment horizontal="left" vertical="center" wrapText="1"/>
    </xf>
    <xf numFmtId="0" fontId="12" fillId="0" borderId="20" xfId="0" applyFont="1" applyBorder="1" applyAlignment="1">
      <alignment horizontal="center" vertical="center" wrapText="1"/>
    </xf>
    <xf numFmtId="0" fontId="25" fillId="0" borderId="26" xfId="0" applyFont="1" applyBorder="1" applyAlignment="1">
      <alignment horizontal="justify" vertical="center"/>
    </xf>
    <xf numFmtId="0" fontId="12" fillId="0" borderId="0" xfId="0" applyFont="1" applyFill="1" applyAlignment="1">
      <alignment horizontal="left" vertical="center"/>
    </xf>
    <xf numFmtId="0" fontId="12" fillId="0" borderId="0" xfId="0" applyFont="1" applyFill="1" applyAlignment="1">
      <alignment horizontal="justify" vertical="center" wrapText="1"/>
    </xf>
    <xf numFmtId="0" fontId="12" fillId="0" borderId="0" xfId="0" applyFont="1" applyFill="1" applyAlignment="1">
      <alignment horizontal="justify" vertical="justify"/>
    </xf>
    <xf numFmtId="0" fontId="12" fillId="0" borderId="0" xfId="0" applyFont="1" applyFill="1" applyAlignment="1">
      <alignment horizontal="left" vertical="center" wrapText="1"/>
    </xf>
    <xf numFmtId="0" fontId="12" fillId="0" borderId="0" xfId="0" applyFont="1" applyFill="1" applyAlignment="1">
      <alignment horizontal="justify" vertical="justify" wrapText="1"/>
    </xf>
    <xf numFmtId="0" fontId="12" fillId="0" borderId="0" xfId="0" applyFont="1" applyFill="1" applyAlignment="1">
      <alignment horizontal="justify" vertical="center"/>
    </xf>
    <xf numFmtId="0" fontId="9"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1" fillId="0" borderId="0" xfId="0" applyFont="1" applyFill="1" applyAlignment="1">
      <alignment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Alignment="1">
      <alignment horizontal="left"/>
    </xf>
    <xf numFmtId="0" fontId="9" fillId="0" borderId="0" xfId="0" applyFont="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165" fontId="11" fillId="0" borderId="32" xfId="0" applyNumberFormat="1" applyFont="1" applyBorder="1" applyAlignment="1">
      <alignment horizontal="center" vertical="center" wrapText="1"/>
    </xf>
    <xf numFmtId="165" fontId="11" fillId="0" borderId="38" xfId="0" applyNumberFormat="1" applyFont="1" applyBorder="1" applyAlignment="1">
      <alignment horizontal="center" vertical="center" wrapText="1"/>
    </xf>
    <xf numFmtId="165" fontId="11" fillId="0" borderId="44" xfId="0" applyNumberFormat="1" applyFont="1" applyBorder="1" applyAlignment="1">
      <alignment horizontal="center" vertical="center" wrapText="1"/>
    </xf>
    <xf numFmtId="49" fontId="11" fillId="0" borderId="18" xfId="1" applyNumberFormat="1" applyFont="1" applyBorder="1" applyAlignment="1">
      <alignment horizontal="left" vertical="center" wrapText="1"/>
    </xf>
    <xf numFmtId="49" fontId="11" fillId="0" borderId="39" xfId="1" applyNumberFormat="1" applyFont="1" applyBorder="1" applyAlignment="1">
      <alignment horizontal="left" vertical="center" wrapText="1"/>
    </xf>
    <xf numFmtId="0" fontId="11" fillId="0" borderId="3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4"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42" xfId="1" applyFont="1" applyBorder="1" applyAlignment="1">
      <alignment horizontal="center" vertical="center" wrapText="1"/>
    </xf>
    <xf numFmtId="0" fontId="11" fillId="2" borderId="34"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42" xfId="1" applyFont="1" applyFill="1" applyBorder="1" applyAlignment="1">
      <alignment horizontal="center" vertical="center"/>
    </xf>
    <xf numFmtId="3" fontId="11" fillId="0" borderId="34" xfId="1" applyNumberFormat="1" applyFont="1" applyBorder="1" applyAlignment="1">
      <alignment horizontal="center" vertical="center"/>
    </xf>
    <xf numFmtId="3" fontId="11" fillId="0" borderId="36" xfId="1" applyNumberFormat="1" applyFont="1" applyBorder="1" applyAlignment="1">
      <alignment horizontal="center" vertical="center"/>
    </xf>
    <xf numFmtId="3" fontId="11" fillId="0" borderId="42" xfId="1" applyNumberFormat="1" applyFont="1" applyBorder="1" applyAlignment="1">
      <alignment horizontal="center" vertical="center"/>
    </xf>
    <xf numFmtId="165" fontId="11" fillId="5" borderId="34" xfId="0" applyNumberFormat="1" applyFont="1" applyFill="1" applyBorder="1" applyAlignment="1" applyProtection="1">
      <alignment horizontal="center" vertical="center" wrapText="1"/>
      <protection locked="0"/>
    </xf>
    <xf numFmtId="165" fontId="11" fillId="5" borderId="36" xfId="0" applyNumberFormat="1" applyFont="1" applyFill="1" applyBorder="1" applyAlignment="1" applyProtection="1">
      <alignment horizontal="center" vertical="center" wrapText="1"/>
      <protection locked="0"/>
    </xf>
    <xf numFmtId="165" fontId="11" fillId="5" borderId="42" xfId="0" applyNumberFormat="1" applyFont="1" applyFill="1" applyBorder="1" applyAlignment="1" applyProtection="1">
      <alignment horizontal="center" vertical="center" wrapText="1"/>
      <protection locked="0"/>
    </xf>
    <xf numFmtId="49" fontId="11" fillId="0" borderId="36" xfId="1" applyNumberFormat="1" applyFont="1" applyBorder="1" applyAlignment="1">
      <alignment horizontal="left" vertical="center" wrapText="1"/>
    </xf>
    <xf numFmtId="49" fontId="11" fillId="0" borderId="42" xfId="1" applyNumberFormat="1" applyFont="1" applyBorder="1" applyAlignment="1">
      <alignment horizontal="left" vertical="center" wrapText="1"/>
    </xf>
    <xf numFmtId="49" fontId="11" fillId="0" borderId="12" xfId="1" applyNumberFormat="1" applyFont="1" applyBorder="1" applyAlignment="1">
      <alignment horizontal="left" vertical="center" wrapText="1"/>
    </xf>
    <xf numFmtId="49" fontId="11" fillId="0" borderId="27" xfId="1" applyNumberFormat="1" applyFont="1" applyBorder="1" applyAlignment="1">
      <alignment horizontal="left" vertical="center" wrapText="1"/>
    </xf>
    <xf numFmtId="0" fontId="11" fillId="2" borderId="27"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26" xfId="1" applyFont="1" applyFill="1" applyBorder="1" applyAlignment="1">
      <alignment horizontal="center" vertical="center"/>
    </xf>
    <xf numFmtId="3" fontId="11" fillId="0" borderId="27" xfId="1" applyNumberFormat="1" applyFont="1" applyBorder="1" applyAlignment="1">
      <alignment horizontal="center" vertical="center"/>
    </xf>
    <xf numFmtId="3" fontId="11" fillId="0" borderId="12" xfId="1" applyNumberFormat="1" applyFont="1" applyBorder="1" applyAlignment="1">
      <alignment horizontal="center" vertical="center"/>
    </xf>
    <xf numFmtId="3" fontId="11" fillId="0" borderId="26" xfId="1" applyNumberFormat="1" applyFont="1" applyBorder="1" applyAlignment="1">
      <alignment horizontal="center" vertical="center"/>
    </xf>
    <xf numFmtId="165" fontId="11" fillId="5" borderId="27" xfId="0" applyNumberFormat="1" applyFont="1" applyFill="1" applyBorder="1" applyAlignment="1" applyProtection="1">
      <alignment horizontal="center" vertical="center" wrapText="1"/>
      <protection locked="0"/>
    </xf>
    <xf numFmtId="165" fontId="11" fillId="5" borderId="12" xfId="0" applyNumberFormat="1" applyFont="1" applyFill="1" applyBorder="1" applyAlignment="1" applyProtection="1">
      <alignment horizontal="center" vertical="center" wrapText="1"/>
      <protection locked="0"/>
    </xf>
    <xf numFmtId="165" fontId="11" fillId="5" borderId="26" xfId="0" applyNumberFormat="1" applyFont="1" applyFill="1" applyBorder="1" applyAlignment="1" applyProtection="1">
      <alignment horizontal="center" vertical="center" wrapText="1"/>
      <protection locked="0"/>
    </xf>
    <xf numFmtId="165" fontId="11" fillId="0" borderId="20" xfId="0" applyNumberFormat="1" applyFont="1" applyBorder="1" applyAlignment="1">
      <alignment horizontal="center" vertical="center" wrapText="1"/>
    </xf>
    <xf numFmtId="165" fontId="11" fillId="0" borderId="2" xfId="0" applyNumberFormat="1" applyFont="1" applyBorder="1" applyAlignment="1">
      <alignment horizontal="center" vertical="center" wrapText="1"/>
    </xf>
    <xf numFmtId="165" fontId="11" fillId="0" borderId="4" xfId="0" applyNumberFormat="1" applyFont="1" applyBorder="1" applyAlignment="1">
      <alignment horizontal="center" vertical="center" wrapText="1"/>
    </xf>
    <xf numFmtId="49" fontId="11" fillId="0" borderId="26" xfId="1" applyNumberFormat="1" applyFont="1" applyBorder="1" applyAlignment="1">
      <alignment horizontal="left" vertical="center" wrapText="1"/>
    </xf>
    <xf numFmtId="49" fontId="11" fillId="0" borderId="18" xfId="1" applyNumberFormat="1" applyFont="1" applyBorder="1" applyAlignment="1">
      <alignment horizontal="center" vertical="center" wrapText="1"/>
    </xf>
    <xf numFmtId="49" fontId="11" fillId="0" borderId="39" xfId="1" applyNumberFormat="1" applyFont="1" applyBorder="1" applyAlignment="1">
      <alignment horizontal="center" vertical="center" wrapText="1"/>
    </xf>
    <xf numFmtId="0" fontId="21" fillId="0" borderId="0" xfId="0" applyFont="1" applyAlignment="1">
      <alignment horizontal="left" vertical="top" wrapText="1"/>
    </xf>
    <xf numFmtId="0" fontId="9" fillId="0" borderId="0" xfId="0" applyFont="1" applyAlignment="1">
      <alignment horizontal="center" vertical="center"/>
    </xf>
    <xf numFmtId="0" fontId="21" fillId="0" borderId="0" xfId="0" applyFont="1" applyAlignment="1">
      <alignment horizontal="center" vertical="center"/>
    </xf>
    <xf numFmtId="0" fontId="11" fillId="3" borderId="24" xfId="1" applyFont="1" applyFill="1" applyBorder="1" applyAlignment="1">
      <alignment horizontal="center" vertical="center" wrapText="1"/>
    </xf>
    <xf numFmtId="0" fontId="11" fillId="3" borderId="25" xfId="1" applyFont="1" applyFill="1" applyBorder="1" applyAlignment="1">
      <alignment horizontal="center" vertical="center" wrapText="1"/>
    </xf>
    <xf numFmtId="49" fontId="11" fillId="0" borderId="34" xfId="1" applyNumberFormat="1" applyFont="1" applyBorder="1" applyAlignment="1">
      <alignment horizontal="left"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right" vertical="center" wrapText="1"/>
    </xf>
    <xf numFmtId="0" fontId="11" fillId="4" borderId="0" xfId="0" applyFont="1" applyFill="1" applyAlignment="1" applyProtection="1">
      <alignment horizontal="left" vertical="center"/>
      <protection locked="0"/>
    </xf>
    <xf numFmtId="0" fontId="14" fillId="5" borderId="0" xfId="0" applyFont="1" applyFill="1" applyAlignment="1" applyProtection="1">
      <alignment horizontal="right" vertical="center"/>
      <protection locked="0"/>
    </xf>
    <xf numFmtId="0" fontId="11" fillId="3" borderId="47"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3" xfId="0" applyFont="1" applyFill="1" applyBorder="1" applyAlignment="1">
      <alignment horizontal="justify" vertical="justify" wrapText="1"/>
    </xf>
    <xf numFmtId="0" fontId="11" fillId="3" borderId="14" xfId="0" applyFont="1" applyFill="1" applyBorder="1" applyAlignment="1">
      <alignment horizontal="justify" vertical="justify" wrapText="1"/>
    </xf>
    <xf numFmtId="0" fontId="11" fillId="3" borderId="15" xfId="0" applyFont="1" applyFill="1" applyBorder="1" applyAlignment="1">
      <alignment horizontal="justify" vertical="justify" wrapText="1"/>
    </xf>
    <xf numFmtId="49" fontId="11" fillId="0" borderId="13" xfId="1" applyNumberFormat="1" applyFont="1" applyBorder="1" applyAlignment="1">
      <alignment horizontal="left" vertical="center" wrapText="1"/>
    </xf>
    <xf numFmtId="49" fontId="11" fillId="0" borderId="17" xfId="1" applyNumberFormat="1" applyFont="1" applyBorder="1" applyAlignment="1">
      <alignment horizontal="left" vertical="center" wrapText="1"/>
    </xf>
    <xf numFmtId="49" fontId="11" fillId="0" borderId="21" xfId="1" applyNumberFormat="1" applyFont="1" applyBorder="1" applyAlignment="1">
      <alignment horizontal="left" vertical="center" wrapText="1"/>
    </xf>
    <xf numFmtId="49" fontId="11" fillId="0" borderId="28" xfId="1" applyNumberFormat="1" applyFont="1" applyBorder="1" applyAlignment="1">
      <alignment horizontal="left" vertical="center" wrapText="1"/>
    </xf>
    <xf numFmtId="49" fontId="11" fillId="0" borderId="23" xfId="1" applyNumberFormat="1" applyFont="1" applyBorder="1" applyAlignment="1">
      <alignment horizontal="left" vertical="center" wrapText="1"/>
    </xf>
    <xf numFmtId="49" fontId="11" fillId="0" borderId="31" xfId="1" applyNumberFormat="1" applyFont="1" applyBorder="1" applyAlignment="1">
      <alignment horizontal="left" vertical="center" wrapText="1"/>
    </xf>
    <xf numFmtId="0" fontId="11" fillId="3" borderId="37" xfId="0" applyFont="1" applyFill="1" applyBorder="1" applyAlignment="1">
      <alignment horizontal="justify" vertical="justify" wrapText="1"/>
    </xf>
    <xf numFmtId="0" fontId="11" fillId="3" borderId="40" xfId="0" applyFont="1" applyFill="1" applyBorder="1" applyAlignment="1">
      <alignment horizontal="justify" vertical="justify" wrapText="1"/>
    </xf>
    <xf numFmtId="0" fontId="11" fillId="3" borderId="46" xfId="0" applyFont="1" applyFill="1" applyBorder="1" applyAlignment="1">
      <alignment horizontal="justify" vertical="justify" wrapText="1"/>
    </xf>
    <xf numFmtId="0" fontId="11" fillId="3" borderId="23" xfId="0" applyFont="1" applyFill="1" applyBorder="1" applyAlignment="1">
      <alignment horizontal="justify" vertical="justify" wrapText="1"/>
    </xf>
    <xf numFmtId="0" fontId="11" fillId="3" borderId="22" xfId="0" applyFont="1" applyFill="1" applyBorder="1" applyAlignment="1">
      <alignment horizontal="justify" vertical="justify" wrapText="1"/>
    </xf>
    <xf numFmtId="0" fontId="11" fillId="3" borderId="41" xfId="0" applyFont="1" applyFill="1" applyBorder="1" applyAlignment="1">
      <alignment horizontal="justify" vertical="justify" wrapText="1"/>
    </xf>
  </cellXfs>
  <cellStyles count="2">
    <cellStyle name="Normalno" xfId="0" builtinId="0"/>
    <cellStyle name="Normalno 2" xfId="1" xr:uid="{FABEDE37-4A31-4203-9A51-DD63B71883A1}"/>
  </cellStyles>
  <dxfs count="0"/>
  <tableStyles count="0" defaultTableStyle="TableStyleMedium2" defaultPivotStyle="PivotStyleLight16"/>
  <colors>
    <mruColors>
      <color rgb="FF0000FF"/>
      <color rgb="FFF6E7E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493788</xdr:colOff>
      <xdr:row>7</xdr:row>
      <xdr:rowOff>115349</xdr:rowOff>
    </xdr:to>
    <xdr:pic>
      <xdr:nvPicPr>
        <xdr:cNvPr id="3" name="Picture 2">
          <a:extLst>
            <a:ext uri="{FF2B5EF4-FFF2-40B4-BE49-F238E27FC236}">
              <a16:creationId xmlns:a16="http://schemas.microsoft.com/office/drawing/2014/main" id="{0ABC5B88-F3AA-4DDE-9E71-B4BF33FB5065}"/>
            </a:ext>
          </a:extLst>
        </xdr:cNvPr>
        <xdr:cNvPicPr>
          <a:picLocks noChangeAspect="1"/>
        </xdr:cNvPicPr>
      </xdr:nvPicPr>
      <xdr:blipFill>
        <a:blip xmlns:r="http://schemas.openxmlformats.org/officeDocument/2006/relationships" r:embed="rId1"/>
        <a:stretch>
          <a:fillRect/>
        </a:stretch>
      </xdr:blipFill>
      <xdr:spPr>
        <a:xfrm>
          <a:off x="0" y="0"/>
          <a:ext cx="783679" cy="11589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495300</xdr:colOff>
      <xdr:row>4</xdr:row>
      <xdr:rowOff>113241</xdr:rowOff>
    </xdr:to>
    <xdr:pic>
      <xdr:nvPicPr>
        <xdr:cNvPr id="3" name="Slika 2">
          <a:extLst>
            <a:ext uri="{FF2B5EF4-FFF2-40B4-BE49-F238E27FC236}">
              <a16:creationId xmlns:a16="http://schemas.microsoft.com/office/drawing/2014/main" id="{C1C07E7D-4D90-4C73-85E1-AFBED9A48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495300" cy="696383"/>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7</xdr:row>
      <xdr:rowOff>134480</xdr:rowOff>
    </xdr:to>
    <xdr:pic>
      <xdr:nvPicPr>
        <xdr:cNvPr id="5" name="Picture 5">
          <a:extLst>
            <a:ext uri="{FF2B5EF4-FFF2-40B4-BE49-F238E27FC236}">
              <a16:creationId xmlns:a16="http://schemas.microsoft.com/office/drawing/2014/main" id="{8179B758-F4AD-41BE-A1C6-414CCADE9CEE}"/>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190500</xdr:colOff>
      <xdr:row>5</xdr:row>
      <xdr:rowOff>152401</xdr:rowOff>
    </xdr:to>
    <xdr:pic>
      <xdr:nvPicPr>
        <xdr:cNvPr id="2" name="Picture 5">
          <a:extLst>
            <a:ext uri="{FF2B5EF4-FFF2-40B4-BE49-F238E27FC236}">
              <a16:creationId xmlns:a16="http://schemas.microsoft.com/office/drawing/2014/main" id="{E858174D-E141-4A4E-8F91-25E13CAB70AD}"/>
            </a:ext>
          </a:extLst>
        </xdr:cNvPr>
        <xdr:cNvPicPr>
          <a:picLocks noChangeAspect="1"/>
        </xdr:cNvPicPr>
      </xdr:nvPicPr>
      <xdr:blipFill>
        <a:blip xmlns:r="http://schemas.openxmlformats.org/officeDocument/2006/relationships" r:embed="rId1"/>
        <a:stretch>
          <a:fillRect/>
        </a:stretch>
      </xdr:blipFill>
      <xdr:spPr>
        <a:xfrm>
          <a:off x="0" y="1"/>
          <a:ext cx="800100" cy="110490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5"/>
  <sheetViews>
    <sheetView tabSelected="1" topLeftCell="A46" zoomScaleNormal="100" workbookViewId="0">
      <selection activeCell="A25" sqref="A25:E25"/>
    </sheetView>
  </sheetViews>
  <sheetFormatPr defaultColWidth="9.140625" defaultRowHeight="12" customHeight="1" x14ac:dyDescent="0.25"/>
  <cols>
    <col min="1" max="1" width="4.28515625" style="2" customWidth="1"/>
    <col min="2" max="2" width="17.7109375" style="2" customWidth="1"/>
    <col min="3" max="3" width="0.140625" style="2" customWidth="1"/>
    <col min="4" max="4" width="21" style="2" customWidth="1"/>
    <col min="5" max="5" width="54.7109375" style="2" customWidth="1"/>
    <col min="6" max="16384" width="9.140625" style="2"/>
  </cols>
  <sheetData>
    <row r="1" spans="1:5" ht="12" customHeight="1" x14ac:dyDescent="0.25">
      <c r="A1" s="5"/>
      <c r="B1" s="5"/>
      <c r="C1" s="5"/>
      <c r="D1" s="5"/>
    </row>
    <row r="2" spans="1:5" ht="12" customHeight="1" x14ac:dyDescent="0.25">
      <c r="A2" s="5"/>
      <c r="B2" s="5"/>
      <c r="C2" s="13" t="s">
        <v>33</v>
      </c>
      <c r="D2" s="13"/>
    </row>
    <row r="3" spans="1:5" ht="12" customHeight="1" x14ac:dyDescent="0.25">
      <c r="A3" s="5"/>
      <c r="B3" s="5"/>
      <c r="C3" s="14" t="s">
        <v>73</v>
      </c>
      <c r="D3" s="13"/>
    </row>
    <row r="4" spans="1:5" ht="12" customHeight="1" x14ac:dyDescent="0.25">
      <c r="A4" s="5"/>
      <c r="B4" s="5"/>
      <c r="C4" s="14" t="s">
        <v>74</v>
      </c>
      <c r="D4" s="13"/>
    </row>
    <row r="5" spans="1:5" ht="12" customHeight="1" x14ac:dyDescent="0.25">
      <c r="A5" s="5"/>
      <c r="B5" s="5"/>
      <c r="C5" s="5"/>
      <c r="D5" s="5"/>
    </row>
    <row r="6" spans="1:5" ht="12" customHeight="1" x14ac:dyDescent="0.25">
      <c r="A6" s="111"/>
      <c r="B6" s="111"/>
      <c r="C6" s="111"/>
      <c r="D6" s="111"/>
    </row>
    <row r="7" spans="1:5" ht="12" customHeight="1" x14ac:dyDescent="0.25">
      <c r="A7" s="111"/>
      <c r="B7" s="111"/>
      <c r="C7" s="111"/>
      <c r="D7" s="111"/>
    </row>
    <row r="8" spans="1:5" s="5" customFormat="1" ht="12" customHeight="1" x14ac:dyDescent="0.25">
      <c r="A8" s="15"/>
      <c r="B8" s="15"/>
      <c r="C8" s="15"/>
      <c r="D8" s="15"/>
    </row>
    <row r="9" spans="1:5" s="5" customFormat="1" ht="12" customHeight="1" x14ac:dyDescent="0.25">
      <c r="A9" s="15"/>
      <c r="B9" s="15"/>
      <c r="C9" s="15"/>
      <c r="D9" s="15"/>
    </row>
    <row r="10" spans="1:5" s="5" customFormat="1" ht="12" customHeight="1" x14ac:dyDescent="0.25">
      <c r="A10" s="15"/>
      <c r="B10" s="15"/>
      <c r="C10" s="15"/>
      <c r="D10" s="15"/>
    </row>
    <row r="11" spans="1:5" ht="12" customHeight="1" x14ac:dyDescent="0.25">
      <c r="A11" s="112" t="s">
        <v>571</v>
      </c>
      <c r="B11" s="112"/>
      <c r="C11" s="112"/>
      <c r="D11" s="5"/>
    </row>
    <row r="12" spans="1:5" ht="12" customHeight="1" x14ac:dyDescent="0.25">
      <c r="A12" s="112" t="s">
        <v>75</v>
      </c>
      <c r="B12" s="112"/>
      <c r="C12" s="112"/>
      <c r="D12" s="5"/>
    </row>
    <row r="13" spans="1:5" ht="12" customHeight="1" x14ac:dyDescent="0.25">
      <c r="A13" s="113" t="s">
        <v>573</v>
      </c>
      <c r="B13" s="113"/>
      <c r="C13" s="113"/>
      <c r="D13" s="5"/>
    </row>
    <row r="14" spans="1:5" ht="15.75" customHeight="1" x14ac:dyDescent="0.25">
      <c r="A14" s="97"/>
      <c r="B14" s="97"/>
      <c r="C14" s="97"/>
      <c r="E14" s="27" t="s">
        <v>70</v>
      </c>
    </row>
    <row r="15" spans="1:5" ht="12" customHeight="1" x14ac:dyDescent="0.25">
      <c r="A15" s="5"/>
      <c r="B15" s="5"/>
      <c r="C15" s="5"/>
      <c r="D15" s="1"/>
      <c r="E15" s="1"/>
    </row>
    <row r="16" spans="1:5" ht="12" customHeight="1" x14ac:dyDescent="0.25">
      <c r="A16" s="109" t="s">
        <v>24</v>
      </c>
      <c r="B16" s="109"/>
      <c r="C16" s="109"/>
      <c r="D16" s="109"/>
      <c r="E16" s="109"/>
    </row>
    <row r="17" spans="1:5" ht="18" customHeight="1" x14ac:dyDescent="0.25">
      <c r="A17" s="110"/>
      <c r="B17" s="110"/>
      <c r="C17" s="110"/>
      <c r="D17" s="110"/>
      <c r="E17" s="110"/>
    </row>
    <row r="19" spans="1:5" ht="12" customHeight="1" x14ac:dyDescent="0.25">
      <c r="A19" s="22" t="s">
        <v>25</v>
      </c>
      <c r="B19" s="22"/>
      <c r="C19" s="22"/>
      <c r="D19" s="22"/>
      <c r="E19" s="22"/>
    </row>
    <row r="20" spans="1:5" ht="12" customHeight="1" x14ac:dyDescent="0.25">
      <c r="A20" s="22"/>
      <c r="B20" s="22"/>
      <c r="C20" s="22"/>
      <c r="D20" s="22"/>
      <c r="E20" s="22"/>
    </row>
    <row r="21" spans="1:5" s="4" customFormat="1" ht="48.75" customHeight="1" x14ac:dyDescent="0.25">
      <c r="A21" s="108" t="s">
        <v>580</v>
      </c>
      <c r="B21" s="108"/>
      <c r="C21" s="108"/>
      <c r="D21" s="108"/>
      <c r="E21" s="108"/>
    </row>
    <row r="22" spans="1:5" s="4" customFormat="1" ht="12" customHeight="1" x14ac:dyDescent="0.25">
      <c r="A22" s="23"/>
      <c r="B22" s="23"/>
      <c r="C22" s="23"/>
      <c r="D22" s="23"/>
      <c r="E22" s="23"/>
    </row>
    <row r="23" spans="1:5" s="4" customFormat="1" ht="27.75" customHeight="1" x14ac:dyDescent="0.25">
      <c r="A23" s="104" t="s">
        <v>53</v>
      </c>
      <c r="B23" s="104"/>
      <c r="C23" s="104"/>
      <c r="D23" s="104"/>
      <c r="E23" s="104"/>
    </row>
    <row r="24" spans="1:5" ht="12" customHeight="1" x14ac:dyDescent="0.25">
      <c r="A24" s="104"/>
      <c r="B24" s="104"/>
      <c r="C24" s="104"/>
      <c r="D24" s="104"/>
      <c r="E24" s="104"/>
    </row>
    <row r="25" spans="1:5" ht="28.5" customHeight="1" x14ac:dyDescent="0.25">
      <c r="A25" s="104" t="s">
        <v>582</v>
      </c>
      <c r="B25" s="104"/>
      <c r="C25" s="104"/>
      <c r="D25" s="104"/>
      <c r="E25" s="104"/>
    </row>
    <row r="26" spans="1:5" ht="16.5" customHeight="1" x14ac:dyDescent="0.25">
      <c r="A26" s="104" t="s">
        <v>584</v>
      </c>
      <c r="B26" s="104"/>
      <c r="C26" s="104"/>
      <c r="D26" s="104"/>
      <c r="E26" s="104"/>
    </row>
    <row r="27" spans="1:5" ht="14.25" customHeight="1" x14ac:dyDescent="0.25">
      <c r="A27" s="104" t="s">
        <v>585</v>
      </c>
      <c r="B27" s="104"/>
      <c r="C27" s="104"/>
      <c r="D27" s="104"/>
      <c r="E27" s="104"/>
    </row>
    <row r="28" spans="1:5" ht="12" customHeight="1" x14ac:dyDescent="0.25">
      <c r="A28" s="24"/>
      <c r="B28" s="24"/>
      <c r="C28" s="24"/>
      <c r="D28" s="24"/>
      <c r="E28" s="24"/>
    </row>
    <row r="29" spans="1:5" ht="47.25" customHeight="1" x14ac:dyDescent="0.25">
      <c r="A29" s="104" t="s">
        <v>31</v>
      </c>
      <c r="B29" s="104"/>
      <c r="C29" s="104"/>
      <c r="D29" s="104"/>
      <c r="E29" s="104"/>
    </row>
    <row r="30" spans="1:5" ht="12" customHeight="1" x14ac:dyDescent="0.25">
      <c r="A30" s="106"/>
      <c r="B30" s="106"/>
      <c r="C30" s="106"/>
      <c r="D30" s="106"/>
      <c r="E30" s="106"/>
    </row>
    <row r="31" spans="1:5" s="4" customFormat="1" ht="30.75" customHeight="1" x14ac:dyDescent="0.25">
      <c r="A31" s="107" t="s">
        <v>586</v>
      </c>
      <c r="B31" s="107"/>
      <c r="C31" s="107"/>
      <c r="D31" s="107"/>
      <c r="E31" s="107"/>
    </row>
    <row r="32" spans="1:5" s="4" customFormat="1" ht="12" customHeight="1" x14ac:dyDescent="0.25">
      <c r="A32" s="24"/>
      <c r="B32" s="24"/>
      <c r="C32" s="24"/>
      <c r="D32" s="24"/>
      <c r="E32" s="24"/>
    </row>
    <row r="33" spans="1:5" s="4" customFormat="1" ht="12" customHeight="1" x14ac:dyDescent="0.25">
      <c r="A33" s="106" t="s">
        <v>574</v>
      </c>
      <c r="B33" s="106"/>
      <c r="C33" s="106"/>
      <c r="D33" s="106"/>
      <c r="E33" s="106"/>
    </row>
    <row r="34" spans="1:5" s="4" customFormat="1" ht="12" customHeight="1" x14ac:dyDescent="0.25">
      <c r="A34" s="98"/>
      <c r="B34" s="98"/>
      <c r="C34" s="98"/>
      <c r="D34" s="98"/>
      <c r="E34" s="98"/>
    </row>
    <row r="35" spans="1:5" s="4" customFormat="1" ht="32.25" customHeight="1" x14ac:dyDescent="0.25">
      <c r="A35" s="107" t="s">
        <v>59</v>
      </c>
      <c r="B35" s="107"/>
      <c r="C35" s="107"/>
      <c r="D35" s="107"/>
      <c r="E35" s="107"/>
    </row>
    <row r="36" spans="1:5" s="4" customFormat="1" ht="12" customHeight="1" x14ac:dyDescent="0.25">
      <c r="A36" s="25"/>
      <c r="B36" s="25"/>
      <c r="C36" s="25"/>
      <c r="D36" s="25"/>
      <c r="E36" s="25"/>
    </row>
    <row r="37" spans="1:5" s="4" customFormat="1" ht="24.95" customHeight="1" x14ac:dyDescent="0.25">
      <c r="A37" s="104" t="s">
        <v>575</v>
      </c>
      <c r="B37" s="104"/>
      <c r="C37" s="104"/>
      <c r="D37" s="104"/>
      <c r="E37" s="104"/>
    </row>
    <row r="38" spans="1:5" s="4" customFormat="1" ht="12" customHeight="1" x14ac:dyDescent="0.25">
      <c r="A38" s="24"/>
      <c r="B38" s="24"/>
      <c r="C38" s="24"/>
      <c r="D38" s="24"/>
      <c r="E38" s="24"/>
    </row>
    <row r="39" spans="1:5" s="4" customFormat="1" ht="30" customHeight="1" x14ac:dyDescent="0.25">
      <c r="A39" s="106" t="s">
        <v>576</v>
      </c>
      <c r="B39" s="106"/>
      <c r="C39" s="106"/>
      <c r="D39" s="106"/>
      <c r="E39" s="106"/>
    </row>
    <row r="40" spans="1:5" s="4" customFormat="1" ht="12" customHeight="1" x14ac:dyDescent="0.25">
      <c r="A40" s="98"/>
      <c r="B40" s="98"/>
      <c r="C40" s="98"/>
      <c r="D40" s="98"/>
      <c r="E40" s="98"/>
    </row>
    <row r="41" spans="1:5" s="4" customFormat="1" ht="49.5" customHeight="1" x14ac:dyDescent="0.25">
      <c r="A41" s="104" t="s">
        <v>76</v>
      </c>
      <c r="B41" s="104"/>
      <c r="C41" s="104"/>
      <c r="D41" s="104"/>
      <c r="E41" s="104"/>
    </row>
    <row r="42" spans="1:5" s="4" customFormat="1" ht="45" customHeight="1" x14ac:dyDescent="0.25">
      <c r="A42" s="104" t="s">
        <v>583</v>
      </c>
      <c r="B42" s="104"/>
      <c r="C42" s="104"/>
      <c r="D42" s="104"/>
      <c r="E42" s="104"/>
    </row>
    <row r="43" spans="1:5" s="4" customFormat="1" ht="20.25" customHeight="1" x14ac:dyDescent="0.25">
      <c r="A43" s="104" t="s">
        <v>54</v>
      </c>
      <c r="B43" s="104"/>
      <c r="C43" s="104"/>
      <c r="D43" s="104"/>
      <c r="E43" s="104"/>
    </row>
    <row r="44" spans="1:5" s="4" customFormat="1" ht="30.75" customHeight="1" x14ac:dyDescent="0.25">
      <c r="A44" s="104" t="s">
        <v>77</v>
      </c>
      <c r="B44" s="104"/>
      <c r="C44" s="104"/>
      <c r="D44" s="104"/>
      <c r="E44" s="104"/>
    </row>
    <row r="45" spans="1:5" ht="12" customHeight="1" x14ac:dyDescent="0.25">
      <c r="A45" s="22"/>
      <c r="B45" s="22"/>
      <c r="C45" s="22"/>
      <c r="D45" s="22"/>
      <c r="E45" s="22"/>
    </row>
    <row r="46" spans="1:5" ht="19.5" customHeight="1" x14ac:dyDescent="0.25">
      <c r="A46" s="105" t="s">
        <v>41</v>
      </c>
      <c r="B46" s="105"/>
      <c r="C46" s="105"/>
      <c r="D46" s="105"/>
      <c r="E46" s="105"/>
    </row>
    <row r="47" spans="1:5" ht="18" customHeight="1" x14ac:dyDescent="0.25">
      <c r="A47" s="105" t="s">
        <v>55</v>
      </c>
      <c r="B47" s="105"/>
      <c r="C47" s="105"/>
      <c r="D47" s="105"/>
      <c r="E47" s="105"/>
    </row>
    <row r="48" spans="1:5" ht="29.25" customHeight="1" x14ac:dyDescent="0.25">
      <c r="A48" s="105" t="s">
        <v>56</v>
      </c>
      <c r="B48" s="105"/>
      <c r="C48" s="105"/>
      <c r="D48" s="105"/>
      <c r="E48" s="105"/>
    </row>
    <row r="49" spans="1:5" ht="20.100000000000001" customHeight="1" x14ac:dyDescent="0.25">
      <c r="A49" s="105" t="s">
        <v>42</v>
      </c>
      <c r="B49" s="105"/>
      <c r="C49" s="105"/>
      <c r="D49" s="105"/>
      <c r="E49" s="105"/>
    </row>
    <row r="50" spans="1:5" ht="20.100000000000001" customHeight="1" x14ac:dyDescent="0.25">
      <c r="A50" s="105" t="s">
        <v>43</v>
      </c>
      <c r="B50" s="105"/>
      <c r="C50" s="105"/>
      <c r="D50" s="105"/>
      <c r="E50" s="105"/>
    </row>
    <row r="51" spans="1:5" ht="20.100000000000001" customHeight="1" x14ac:dyDescent="0.25">
      <c r="A51" s="105" t="s">
        <v>44</v>
      </c>
      <c r="B51" s="105"/>
      <c r="C51" s="105"/>
      <c r="D51" s="105"/>
      <c r="E51" s="105"/>
    </row>
    <row r="52" spans="1:5" ht="20.100000000000001" customHeight="1" x14ac:dyDescent="0.25">
      <c r="A52" s="105" t="s">
        <v>45</v>
      </c>
      <c r="B52" s="105"/>
      <c r="C52" s="105"/>
      <c r="D52" s="105"/>
      <c r="E52" s="105"/>
    </row>
    <row r="53" spans="1:5" ht="63" customHeight="1" x14ac:dyDescent="0.25">
      <c r="A53" s="105" t="s">
        <v>46</v>
      </c>
      <c r="B53" s="105"/>
      <c r="C53" s="105"/>
      <c r="D53" s="105"/>
      <c r="E53" s="105"/>
    </row>
    <row r="54" spans="1:5" ht="20.100000000000001" customHeight="1" x14ac:dyDescent="0.25">
      <c r="A54" s="105" t="s">
        <v>47</v>
      </c>
      <c r="B54" s="105"/>
      <c r="C54" s="105"/>
      <c r="D54" s="105"/>
      <c r="E54" s="105"/>
    </row>
    <row r="55" spans="1:5" ht="20.100000000000001" customHeight="1" x14ac:dyDescent="0.25">
      <c r="A55" s="105" t="s">
        <v>48</v>
      </c>
      <c r="B55" s="105"/>
      <c r="C55" s="105"/>
      <c r="D55" s="105"/>
      <c r="E55" s="105"/>
    </row>
    <row r="56" spans="1:5" ht="20.100000000000001" customHeight="1" x14ac:dyDescent="0.25">
      <c r="A56" s="105" t="s">
        <v>49</v>
      </c>
      <c r="B56" s="105"/>
      <c r="C56" s="105"/>
      <c r="D56" s="105"/>
      <c r="E56" s="105"/>
    </row>
    <row r="57" spans="1:5" ht="20.100000000000001" customHeight="1" x14ac:dyDescent="0.25">
      <c r="A57" s="105" t="s">
        <v>50</v>
      </c>
      <c r="B57" s="105"/>
      <c r="C57" s="105"/>
      <c r="D57" s="105"/>
      <c r="E57" s="105"/>
    </row>
    <row r="58" spans="1:5" ht="20.100000000000001" customHeight="1" x14ac:dyDescent="0.25">
      <c r="A58" s="105" t="s">
        <v>51</v>
      </c>
      <c r="B58" s="105"/>
      <c r="C58" s="105"/>
      <c r="D58" s="105"/>
      <c r="E58" s="105"/>
    </row>
    <row r="59" spans="1:5" ht="31.5" customHeight="1" x14ac:dyDescent="0.25">
      <c r="A59" s="105" t="s">
        <v>57</v>
      </c>
      <c r="B59" s="105"/>
      <c r="C59" s="105"/>
      <c r="D59" s="105"/>
      <c r="E59" s="105"/>
    </row>
    <row r="60" spans="1:5" ht="20.100000000000001" customHeight="1" x14ac:dyDescent="0.25">
      <c r="A60" s="105" t="s">
        <v>52</v>
      </c>
      <c r="B60" s="105"/>
      <c r="C60" s="105"/>
      <c r="D60" s="105"/>
      <c r="E60" s="105"/>
    </row>
    <row r="61" spans="1:5" ht="76.5" customHeight="1" x14ac:dyDescent="0.25">
      <c r="A61" s="105" t="s">
        <v>58</v>
      </c>
      <c r="B61" s="105"/>
      <c r="C61" s="105"/>
      <c r="D61" s="105"/>
      <c r="E61" s="105"/>
    </row>
    <row r="62" spans="1:5" ht="18.75" customHeight="1" x14ac:dyDescent="0.25">
      <c r="A62" s="26"/>
      <c r="B62" s="26"/>
      <c r="C62" s="26"/>
      <c r="D62" s="26"/>
      <c r="E62" s="26"/>
    </row>
    <row r="63" spans="1:5" ht="12" customHeight="1" x14ac:dyDescent="0.25">
      <c r="A63" s="22"/>
      <c r="B63" s="22"/>
      <c r="C63" s="22"/>
      <c r="D63" s="22"/>
      <c r="E63" s="27" t="s">
        <v>36</v>
      </c>
    </row>
    <row r="64" spans="1:5" ht="12" customHeight="1" x14ac:dyDescent="0.25">
      <c r="A64" s="22"/>
      <c r="B64" s="22"/>
      <c r="C64" s="22"/>
      <c r="D64" s="22"/>
      <c r="E64" s="27"/>
    </row>
    <row r="65" spans="1:5" ht="12" customHeight="1" x14ac:dyDescent="0.25">
      <c r="A65" s="22"/>
      <c r="B65" s="22"/>
      <c r="C65" s="22"/>
      <c r="D65" s="22"/>
      <c r="E65" s="28" t="s">
        <v>87</v>
      </c>
    </row>
    <row r="66" spans="1:5" ht="12" customHeight="1" x14ac:dyDescent="0.25">
      <c r="A66" s="22"/>
      <c r="B66" s="22"/>
      <c r="C66" s="22"/>
      <c r="D66" s="22"/>
      <c r="E66" s="28" t="s">
        <v>83</v>
      </c>
    </row>
    <row r="67" spans="1:5" ht="12" customHeight="1" x14ac:dyDescent="0.25">
      <c r="A67" s="22"/>
      <c r="B67" s="22"/>
      <c r="C67" s="22"/>
      <c r="D67" s="22"/>
      <c r="E67" s="28" t="s">
        <v>89</v>
      </c>
    </row>
    <row r="68" spans="1:5" ht="12" customHeight="1" x14ac:dyDescent="0.25">
      <c r="A68" s="22"/>
      <c r="B68" s="22"/>
      <c r="C68" s="22"/>
      <c r="D68" s="22"/>
      <c r="E68" s="28" t="s">
        <v>88</v>
      </c>
    </row>
    <row r="69" spans="1:5" s="5" customFormat="1" ht="12" customHeight="1" x14ac:dyDescent="0.25">
      <c r="A69" s="22"/>
      <c r="B69" s="22"/>
      <c r="C69" s="22"/>
      <c r="D69" s="22"/>
      <c r="E69" s="28"/>
    </row>
    <row r="70" spans="1:5" ht="12" customHeight="1" x14ac:dyDescent="0.25">
      <c r="A70" s="22" t="s">
        <v>26</v>
      </c>
      <c r="B70" s="22"/>
      <c r="C70" s="22"/>
      <c r="D70" s="22"/>
      <c r="E70" s="22"/>
    </row>
    <row r="71" spans="1:5" ht="12" customHeight="1" x14ac:dyDescent="0.25">
      <c r="A71" s="22"/>
      <c r="B71" s="22"/>
      <c r="C71" s="22"/>
      <c r="D71" s="22"/>
      <c r="E71" s="22"/>
    </row>
    <row r="72" spans="1:5" ht="12" customHeight="1" x14ac:dyDescent="0.25">
      <c r="A72" s="103" t="s">
        <v>84</v>
      </c>
      <c r="B72" s="103"/>
      <c r="C72" s="103"/>
      <c r="D72" s="103"/>
      <c r="E72" s="103"/>
    </row>
    <row r="73" spans="1:5" ht="12" customHeight="1" x14ac:dyDescent="0.25">
      <c r="A73" s="103" t="s">
        <v>81</v>
      </c>
      <c r="B73" s="103"/>
      <c r="C73" s="103"/>
      <c r="D73" s="103"/>
      <c r="E73" s="103"/>
    </row>
    <row r="74" spans="1:5" ht="12" customHeight="1" x14ac:dyDescent="0.25">
      <c r="A74" s="22" t="s">
        <v>82</v>
      </c>
      <c r="B74" s="22"/>
      <c r="C74" s="22"/>
      <c r="D74" s="22"/>
      <c r="E74" s="22"/>
    </row>
    <row r="75" spans="1:5" ht="12" customHeight="1" x14ac:dyDescent="0.25">
      <c r="A75" s="22"/>
      <c r="B75" s="22"/>
      <c r="C75" s="22"/>
      <c r="D75" s="22"/>
      <c r="E75" s="22"/>
    </row>
  </sheetData>
  <sheetProtection algorithmName="SHA-512" hashValue="Bdn/zDlzw282MYTOW99GONX20Gqa/kpLg2npAdoDJXkYZrn5agjcDfw6+Ar+E81OwlLaKTY95FpQ+ftCfy/BZQ==" saltValue="1nClZr6XEXHM64t6f4zq0A==" spinCount="100000" sheet="1" objects="1" scenarios="1"/>
  <mergeCells count="42">
    <mergeCell ref="A6:D6"/>
    <mergeCell ref="A7:D7"/>
    <mergeCell ref="A11:C11"/>
    <mergeCell ref="A12:C12"/>
    <mergeCell ref="A13:C13"/>
    <mergeCell ref="A23:E23"/>
    <mergeCell ref="A26:E26"/>
    <mergeCell ref="A21:E21"/>
    <mergeCell ref="A16:E16"/>
    <mergeCell ref="A27:E27"/>
    <mergeCell ref="A17:E17"/>
    <mergeCell ref="A24:E24"/>
    <mergeCell ref="A25:E25"/>
    <mergeCell ref="A57:E57"/>
    <mergeCell ref="A58:E58"/>
    <mergeCell ref="A59:E59"/>
    <mergeCell ref="A60:E60"/>
    <mergeCell ref="A61:E61"/>
    <mergeCell ref="A29:E29"/>
    <mergeCell ref="A30:E30"/>
    <mergeCell ref="A41:E41"/>
    <mergeCell ref="A42:E42"/>
    <mergeCell ref="A31:E31"/>
    <mergeCell ref="A35:E35"/>
    <mergeCell ref="A33:E33"/>
    <mergeCell ref="A39:E39"/>
    <mergeCell ref="A73:E73"/>
    <mergeCell ref="A37:E37"/>
    <mergeCell ref="A44:E44"/>
    <mergeCell ref="A43:E43"/>
    <mergeCell ref="A46:E46"/>
    <mergeCell ref="A47:E47"/>
    <mergeCell ref="A48:E48"/>
    <mergeCell ref="A49:E49"/>
    <mergeCell ref="A50:E50"/>
    <mergeCell ref="A51:E51"/>
    <mergeCell ref="A52:E52"/>
    <mergeCell ref="A53:E53"/>
    <mergeCell ref="A54:E54"/>
    <mergeCell ref="A55:E55"/>
    <mergeCell ref="A56:E56"/>
    <mergeCell ref="A72:E72"/>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3:B51"/>
  <sheetViews>
    <sheetView zoomScaleNormal="100" workbookViewId="0">
      <selection activeCell="A22" sqref="A22"/>
    </sheetView>
  </sheetViews>
  <sheetFormatPr defaultColWidth="8.7109375" defaultRowHeight="12" customHeight="1" x14ac:dyDescent="0.2"/>
  <cols>
    <col min="1" max="1" width="45.7109375" style="8" customWidth="1"/>
    <col min="2" max="2" width="42.7109375" style="8" customWidth="1"/>
    <col min="3" max="16384" width="8.7109375" style="8"/>
  </cols>
  <sheetData>
    <row r="3" spans="1:2" ht="12" customHeight="1" x14ac:dyDescent="0.2">
      <c r="A3" s="116" t="s">
        <v>78</v>
      </c>
      <c r="B3" s="116"/>
    </row>
    <row r="4" spans="1:2" ht="12" customHeight="1" x14ac:dyDescent="0.25">
      <c r="A4" s="117" t="s">
        <v>79</v>
      </c>
      <c r="B4" s="117"/>
    </row>
    <row r="5" spans="1:2" ht="12" customHeight="1" x14ac:dyDescent="0.25">
      <c r="A5" s="16" t="s">
        <v>80</v>
      </c>
    </row>
    <row r="6" spans="1:2" ht="12" customHeight="1" x14ac:dyDescent="0.2">
      <c r="A6" s="17"/>
    </row>
    <row r="9" spans="1:2" s="9" customFormat="1" ht="18" customHeight="1" x14ac:dyDescent="0.3">
      <c r="A9" s="18" t="s">
        <v>71</v>
      </c>
      <c r="B9" s="7"/>
    </row>
    <row r="10" spans="1:2" s="9" customFormat="1" ht="18" customHeight="1" x14ac:dyDescent="0.3">
      <c r="A10" s="6"/>
      <c r="B10" s="7"/>
    </row>
    <row r="11" spans="1:2" s="9" customFormat="1" ht="18" customHeight="1" x14ac:dyDescent="0.3">
      <c r="A11" s="118" t="s">
        <v>37</v>
      </c>
      <c r="B11" s="118"/>
    </row>
    <row r="12" spans="1:2" ht="12" customHeight="1" thickBot="1" x14ac:dyDescent="0.25">
      <c r="A12" s="10"/>
      <c r="B12" s="10"/>
    </row>
    <row r="13" spans="1:2" ht="15" customHeight="1" thickBot="1" x14ac:dyDescent="0.25">
      <c r="A13" s="119" t="s">
        <v>32</v>
      </c>
      <c r="B13" s="120"/>
    </row>
    <row r="14" spans="1:2" ht="15" customHeight="1" x14ac:dyDescent="0.2">
      <c r="A14" s="29" t="s">
        <v>1</v>
      </c>
      <c r="B14" s="30" t="s">
        <v>33</v>
      </c>
    </row>
    <row r="15" spans="1:2" ht="15" customHeight="1" x14ac:dyDescent="0.2">
      <c r="A15" s="31" t="s">
        <v>2</v>
      </c>
      <c r="B15" s="32" t="s">
        <v>34</v>
      </c>
    </row>
    <row r="16" spans="1:2" ht="15" customHeight="1" thickBot="1" x14ac:dyDescent="0.25">
      <c r="A16" s="33" t="s">
        <v>60</v>
      </c>
      <c r="B16" s="34">
        <v>59624928052</v>
      </c>
    </row>
    <row r="17" spans="1:2" ht="15" customHeight="1" thickBot="1" x14ac:dyDescent="0.25">
      <c r="A17" s="114" t="s">
        <v>3</v>
      </c>
      <c r="B17" s="115"/>
    </row>
    <row r="18" spans="1:2" ht="15" customHeight="1" x14ac:dyDescent="0.2">
      <c r="A18" s="29" t="s">
        <v>1</v>
      </c>
      <c r="B18" s="35"/>
    </row>
    <row r="19" spans="1:2" ht="15" customHeight="1" x14ac:dyDescent="0.2">
      <c r="A19" s="36" t="s">
        <v>2</v>
      </c>
      <c r="B19" s="37"/>
    </row>
    <row r="20" spans="1:2" ht="15" customHeight="1" x14ac:dyDescent="0.2">
      <c r="A20" s="36" t="s">
        <v>4</v>
      </c>
      <c r="B20" s="37"/>
    </row>
    <row r="21" spans="1:2" ht="15" customHeight="1" x14ac:dyDescent="0.2">
      <c r="A21" s="36" t="s">
        <v>60</v>
      </c>
      <c r="B21" s="37"/>
    </row>
    <row r="22" spans="1:2" ht="15" customHeight="1" x14ac:dyDescent="0.2">
      <c r="A22" s="36" t="s">
        <v>85</v>
      </c>
      <c r="B22" s="37"/>
    </row>
    <row r="23" spans="1:2" ht="15" customHeight="1" x14ac:dyDescent="0.2">
      <c r="A23" s="36" t="s">
        <v>5</v>
      </c>
      <c r="B23" s="37"/>
    </row>
    <row r="24" spans="1:2" ht="15" customHeight="1" x14ac:dyDescent="0.2">
      <c r="A24" s="36" t="s">
        <v>6</v>
      </c>
      <c r="B24" s="38"/>
    </row>
    <row r="25" spans="1:2" ht="15" customHeight="1" x14ac:dyDescent="0.2">
      <c r="A25" s="36" t="s">
        <v>61</v>
      </c>
      <c r="B25" s="37"/>
    </row>
    <row r="26" spans="1:2" ht="15" customHeight="1" x14ac:dyDescent="0.2">
      <c r="A26" s="36" t="s">
        <v>35</v>
      </c>
      <c r="B26" s="37"/>
    </row>
    <row r="27" spans="1:2" ht="15" customHeight="1" x14ac:dyDescent="0.2">
      <c r="A27" s="36" t="s">
        <v>7</v>
      </c>
      <c r="B27" s="37"/>
    </row>
    <row r="28" spans="1:2" ht="30.75" customHeight="1" thickBot="1" x14ac:dyDescent="0.25">
      <c r="A28" s="31" t="s">
        <v>40</v>
      </c>
      <c r="B28" s="39"/>
    </row>
    <row r="29" spans="1:2" ht="15" customHeight="1" thickBot="1" x14ac:dyDescent="0.25">
      <c r="A29" s="114" t="s">
        <v>8</v>
      </c>
      <c r="B29" s="115"/>
    </row>
    <row r="30" spans="1:2" ht="15" customHeight="1" x14ac:dyDescent="0.2">
      <c r="A30" s="29" t="s">
        <v>1</v>
      </c>
      <c r="B30" s="35"/>
    </row>
    <row r="31" spans="1:2" ht="15" customHeight="1" x14ac:dyDescent="0.2">
      <c r="A31" s="36" t="s">
        <v>2</v>
      </c>
      <c r="B31" s="37"/>
    </row>
    <row r="32" spans="1:2" ht="15" customHeight="1" x14ac:dyDescent="0.2">
      <c r="A32" s="36" t="s">
        <v>60</v>
      </c>
      <c r="B32" s="37"/>
    </row>
    <row r="33" spans="1:2" ht="15" customHeight="1" x14ac:dyDescent="0.2">
      <c r="A33" s="36" t="s">
        <v>86</v>
      </c>
      <c r="B33" s="37"/>
    </row>
    <row r="34" spans="1:2" ht="15" customHeight="1" x14ac:dyDescent="0.2">
      <c r="A34" s="36" t="s">
        <v>9</v>
      </c>
      <c r="B34" s="37"/>
    </row>
    <row r="35" spans="1:2" ht="15" customHeight="1" x14ac:dyDescent="0.2">
      <c r="A35" s="36" t="s">
        <v>10</v>
      </c>
      <c r="B35" s="37"/>
    </row>
    <row r="36" spans="1:2" ht="15" customHeight="1" x14ac:dyDescent="0.2">
      <c r="A36" s="36" t="s">
        <v>11</v>
      </c>
      <c r="B36" s="37"/>
    </row>
    <row r="37" spans="1:2" ht="15" customHeight="1" thickBot="1" x14ac:dyDescent="0.25">
      <c r="A37" s="36" t="s">
        <v>29</v>
      </c>
      <c r="B37" s="37"/>
    </row>
    <row r="38" spans="1:2" ht="12" customHeight="1" thickBot="1" x14ac:dyDescent="0.25">
      <c r="A38" s="114" t="s">
        <v>12</v>
      </c>
      <c r="B38" s="115"/>
    </row>
    <row r="39" spans="1:2" ht="15" x14ac:dyDescent="0.2">
      <c r="A39" s="40" t="s">
        <v>9</v>
      </c>
      <c r="B39" s="101" t="s">
        <v>90</v>
      </c>
    </row>
    <row r="40" spans="1:2" ht="15" customHeight="1" x14ac:dyDescent="0.2">
      <c r="A40" s="29" t="s">
        <v>62</v>
      </c>
      <c r="B40" s="30" t="s">
        <v>91</v>
      </c>
    </row>
    <row r="41" spans="1:2" ht="15" customHeight="1" x14ac:dyDescent="0.2">
      <c r="A41" s="36" t="s">
        <v>13</v>
      </c>
      <c r="B41" s="41"/>
    </row>
    <row r="42" spans="1:2" ht="15" customHeight="1" x14ac:dyDescent="0.2">
      <c r="A42" s="36" t="s">
        <v>14</v>
      </c>
      <c r="B42" s="37"/>
    </row>
    <row r="43" spans="1:2" ht="15" customHeight="1" x14ac:dyDescent="0.2">
      <c r="A43" s="36" t="s">
        <v>15</v>
      </c>
      <c r="B43" s="41"/>
    </row>
    <row r="44" spans="1:2" ht="15" customHeight="1" x14ac:dyDescent="0.2">
      <c r="A44" s="36" t="s">
        <v>16</v>
      </c>
      <c r="B44" s="37"/>
    </row>
    <row r="45" spans="1:2" ht="15" customHeight="1" x14ac:dyDescent="0.2">
      <c r="A45" s="36" t="s">
        <v>17</v>
      </c>
      <c r="B45" s="42">
        <f>SUM(B41+B43)</f>
        <v>0</v>
      </c>
    </row>
    <row r="46" spans="1:2" ht="15" customHeight="1" x14ac:dyDescent="0.2">
      <c r="A46" s="36" t="s">
        <v>18</v>
      </c>
      <c r="B46" s="37"/>
    </row>
    <row r="47" spans="1:2" ht="15" customHeight="1" x14ac:dyDescent="0.2">
      <c r="A47" s="36" t="s">
        <v>19</v>
      </c>
      <c r="B47" s="43" t="s">
        <v>30</v>
      </c>
    </row>
    <row r="48" spans="1:2" ht="15" customHeight="1" thickBot="1" x14ac:dyDescent="0.25">
      <c r="A48" s="33" t="s">
        <v>20</v>
      </c>
      <c r="B48" s="34" t="s">
        <v>72</v>
      </c>
    </row>
    <row r="49" spans="1:2" ht="12" customHeight="1" x14ac:dyDescent="0.2">
      <c r="A49" s="7"/>
      <c r="B49" s="7"/>
    </row>
    <row r="50" spans="1:2" ht="12" customHeight="1" x14ac:dyDescent="0.2">
      <c r="A50" s="11" t="s">
        <v>38</v>
      </c>
      <c r="B50" s="12" t="s">
        <v>39</v>
      </c>
    </row>
    <row r="51" spans="1:2" ht="12" customHeight="1" x14ac:dyDescent="0.2">
      <c r="A51" s="19"/>
      <c r="B51" s="20"/>
    </row>
  </sheetData>
  <sheetProtection algorithmName="SHA-512" hashValue="SYrDjvuo68EcXvaH3h/ddA0+yD5eO1mTjrUZu7rik7RRu3RobI8P5l4YTUuzhQ3V/Dl904ZgbSfaYbVHSMmJOg==" saltValue="JH0Wf/YBdv2+ShdETEYWzA==" spinCount="100000" sheet="1" objects="1" scenarios="1"/>
  <protectedRanges>
    <protectedRange sqref="B41:B44" name="Raspon5"/>
    <protectedRange sqref="B18:B28" name="Raspon1"/>
    <protectedRange sqref="B30:B37" name="Raspon2"/>
    <protectedRange sqref="B46" name="Raspon3"/>
    <protectedRange sqref="B46" name="Raspon4"/>
    <protectedRange sqref="B46" name="Raspon6"/>
  </protectedRanges>
  <mergeCells count="7">
    <mergeCell ref="A29:B29"/>
    <mergeCell ref="A38:B38"/>
    <mergeCell ref="A3:B3"/>
    <mergeCell ref="A4:B4"/>
    <mergeCell ref="A11:B11"/>
    <mergeCell ref="A13:B13"/>
    <mergeCell ref="A17:B17"/>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780E9-06B9-4CAF-B06B-422DD2D096AB}">
  <sheetPr>
    <pageSetUpPr fitToPage="1"/>
  </sheetPr>
  <dimension ref="A3:J342"/>
  <sheetViews>
    <sheetView topLeftCell="A325" zoomScaleNormal="100" workbookViewId="0">
      <selection activeCell="C334" sqref="C334:I334"/>
    </sheetView>
  </sheetViews>
  <sheetFormatPr defaultRowHeight="15" x14ac:dyDescent="0.25"/>
  <cols>
    <col min="2" max="2" width="29.5703125" customWidth="1"/>
    <col min="3" max="3" width="31" customWidth="1"/>
    <col min="4" max="4" width="41.140625" customWidth="1"/>
    <col min="5" max="5" width="26.7109375" customWidth="1"/>
    <col min="6" max="6" width="11.5703125" customWidth="1"/>
    <col min="7" max="7" width="12.5703125" customWidth="1"/>
    <col min="8" max="8" width="20" customWidth="1"/>
    <col min="9" max="9" width="22.85546875" customWidth="1"/>
  </cols>
  <sheetData>
    <row r="3" spans="1:10" ht="18.75" x14ac:dyDescent="0.25">
      <c r="B3" s="44" t="s">
        <v>78</v>
      </c>
      <c r="C3" s="44"/>
      <c r="D3" s="45"/>
      <c r="E3" s="45"/>
    </row>
    <row r="4" spans="1:10" ht="18.75" x14ac:dyDescent="0.3">
      <c r="B4" s="46" t="s">
        <v>79</v>
      </c>
      <c r="C4" s="46"/>
      <c r="D4" s="47"/>
      <c r="E4" s="47"/>
    </row>
    <row r="5" spans="1:10" ht="18.75" x14ac:dyDescent="0.3">
      <c r="B5" s="48" t="s">
        <v>80</v>
      </c>
      <c r="C5" s="49"/>
      <c r="D5" s="47"/>
      <c r="E5" s="47"/>
    </row>
    <row r="6" spans="1:10" ht="18.75" x14ac:dyDescent="0.3">
      <c r="B6" s="50"/>
      <c r="C6" s="47"/>
      <c r="D6" s="47"/>
      <c r="E6" s="47"/>
    </row>
    <row r="8" spans="1:10" x14ac:dyDescent="0.25">
      <c r="A8" s="160" t="s">
        <v>572</v>
      </c>
      <c r="B8" s="160"/>
    </row>
    <row r="9" spans="1:10" x14ac:dyDescent="0.25">
      <c r="A9" s="51"/>
      <c r="B9" s="51"/>
    </row>
    <row r="10" spans="1:10" ht="18" x14ac:dyDescent="0.25">
      <c r="A10" s="161" t="s">
        <v>21</v>
      </c>
      <c r="B10" s="161"/>
      <c r="C10" s="161"/>
      <c r="D10" s="161"/>
      <c r="E10" s="161"/>
      <c r="F10" s="161"/>
      <c r="G10" s="161"/>
      <c r="H10" s="161"/>
      <c r="I10" s="161"/>
      <c r="J10" s="3"/>
    </row>
    <row r="11" spans="1:10" x14ac:dyDescent="0.25">
      <c r="A11" s="162" t="s">
        <v>92</v>
      </c>
      <c r="B11" s="162"/>
      <c r="C11" s="162"/>
      <c r="D11" s="162"/>
      <c r="E11" s="162"/>
      <c r="F11" s="162"/>
      <c r="G11" s="162"/>
      <c r="H11" s="162"/>
      <c r="I11" s="162"/>
      <c r="J11" s="3"/>
    </row>
    <row r="12" spans="1:10" x14ac:dyDescent="0.25">
      <c r="A12" s="162"/>
      <c r="B12" s="162"/>
      <c r="C12" s="162"/>
      <c r="D12" s="162"/>
      <c r="E12" s="162"/>
      <c r="F12" s="162"/>
      <c r="G12" s="162"/>
      <c r="H12" s="162"/>
      <c r="I12" s="162"/>
      <c r="J12" s="3"/>
    </row>
    <row r="13" spans="1:10" ht="15.75" thickBot="1" x14ac:dyDescent="0.3">
      <c r="A13" s="52"/>
      <c r="B13" s="52"/>
      <c r="C13" s="52"/>
      <c r="D13" s="52"/>
      <c r="E13" s="52"/>
      <c r="F13" s="52"/>
      <c r="G13" s="52"/>
      <c r="H13" s="52"/>
      <c r="I13" s="3"/>
      <c r="J13" s="53"/>
    </row>
    <row r="14" spans="1:10" ht="31.5" customHeight="1" thickBot="1" x14ac:dyDescent="0.3">
      <c r="A14" s="70" t="s">
        <v>27</v>
      </c>
      <c r="B14" s="71" t="s">
        <v>28</v>
      </c>
      <c r="C14" s="163" t="s">
        <v>95</v>
      </c>
      <c r="D14" s="164"/>
      <c r="E14" s="72" t="s">
        <v>96</v>
      </c>
      <c r="F14" s="70" t="s">
        <v>23</v>
      </c>
      <c r="G14" s="70" t="s">
        <v>97</v>
      </c>
      <c r="H14" s="70" t="s">
        <v>98</v>
      </c>
      <c r="I14" s="70" t="s">
        <v>22</v>
      </c>
      <c r="J14" s="53"/>
    </row>
    <row r="15" spans="1:10" x14ac:dyDescent="0.25">
      <c r="A15" s="127" t="s">
        <v>0</v>
      </c>
      <c r="B15" s="130" t="s">
        <v>94</v>
      </c>
      <c r="C15" s="165" t="s">
        <v>104</v>
      </c>
      <c r="D15" s="60" t="s">
        <v>105</v>
      </c>
      <c r="E15" s="55"/>
      <c r="F15" s="133" t="s">
        <v>64</v>
      </c>
      <c r="G15" s="136">
        <v>1</v>
      </c>
      <c r="H15" s="138"/>
      <c r="I15" s="122">
        <f>SUM(G15*H15)</f>
        <v>0</v>
      </c>
      <c r="J15" s="53"/>
    </row>
    <row r="16" spans="1:10" ht="30" x14ac:dyDescent="0.25">
      <c r="A16" s="127"/>
      <c r="B16" s="130"/>
      <c r="C16" s="125"/>
      <c r="D16" s="61" t="s">
        <v>106</v>
      </c>
      <c r="E16" s="58"/>
      <c r="F16" s="133"/>
      <c r="G16" s="136"/>
      <c r="H16" s="139"/>
      <c r="I16" s="122"/>
      <c r="J16" s="53"/>
    </row>
    <row r="17" spans="1:10" x14ac:dyDescent="0.25">
      <c r="A17" s="127"/>
      <c r="B17" s="130"/>
      <c r="C17" s="59" t="s">
        <v>107</v>
      </c>
      <c r="D17" s="60" t="s">
        <v>108</v>
      </c>
      <c r="E17" s="58"/>
      <c r="F17" s="133"/>
      <c r="G17" s="136"/>
      <c r="H17" s="139"/>
      <c r="I17" s="122"/>
      <c r="J17" s="53"/>
    </row>
    <row r="18" spans="1:10" x14ac:dyDescent="0.25">
      <c r="A18" s="127"/>
      <c r="B18" s="130"/>
      <c r="C18" s="124" t="s">
        <v>109</v>
      </c>
      <c r="D18" s="74" t="s">
        <v>110</v>
      </c>
      <c r="E18" s="58"/>
      <c r="F18" s="133"/>
      <c r="G18" s="136"/>
      <c r="H18" s="139"/>
      <c r="I18" s="122"/>
      <c r="J18" s="53"/>
    </row>
    <row r="19" spans="1:10" x14ac:dyDescent="0.25">
      <c r="A19" s="127"/>
      <c r="B19" s="130"/>
      <c r="C19" s="141"/>
      <c r="D19" s="74" t="s">
        <v>111</v>
      </c>
      <c r="E19" s="58"/>
      <c r="F19" s="133"/>
      <c r="G19" s="136"/>
      <c r="H19" s="139"/>
      <c r="I19" s="122"/>
      <c r="J19" s="53"/>
    </row>
    <row r="20" spans="1:10" x14ac:dyDescent="0.25">
      <c r="A20" s="127"/>
      <c r="B20" s="130"/>
      <c r="C20" s="141"/>
      <c r="D20" s="61" t="s">
        <v>112</v>
      </c>
      <c r="E20" s="58"/>
      <c r="F20" s="133"/>
      <c r="G20" s="136"/>
      <c r="H20" s="139"/>
      <c r="I20" s="122"/>
      <c r="J20" s="53"/>
    </row>
    <row r="21" spans="1:10" x14ac:dyDescent="0.25">
      <c r="A21" s="127"/>
      <c r="B21" s="130"/>
      <c r="C21" s="141"/>
      <c r="D21" s="74" t="s">
        <v>113</v>
      </c>
      <c r="E21" s="58"/>
      <c r="F21" s="133"/>
      <c r="G21" s="136"/>
      <c r="H21" s="139"/>
      <c r="I21" s="122"/>
      <c r="J21" s="53"/>
    </row>
    <row r="22" spans="1:10" x14ac:dyDescent="0.25">
      <c r="A22" s="127"/>
      <c r="B22" s="130"/>
      <c r="C22" s="125"/>
      <c r="D22" s="61" t="s">
        <v>114</v>
      </c>
      <c r="E22" s="58"/>
      <c r="F22" s="133"/>
      <c r="G22" s="136"/>
      <c r="H22" s="139"/>
      <c r="I22" s="122"/>
      <c r="J22" s="53"/>
    </row>
    <row r="23" spans="1:10" x14ac:dyDescent="0.25">
      <c r="A23" s="127"/>
      <c r="B23" s="130"/>
      <c r="C23" s="75" t="s">
        <v>115</v>
      </c>
      <c r="D23" s="61" t="s">
        <v>116</v>
      </c>
      <c r="E23" s="58"/>
      <c r="F23" s="133"/>
      <c r="G23" s="136"/>
      <c r="H23" s="139"/>
      <c r="I23" s="122"/>
      <c r="J23" s="53"/>
    </row>
    <row r="24" spans="1:10" x14ac:dyDescent="0.25">
      <c r="A24" s="127"/>
      <c r="B24" s="130"/>
      <c r="C24" s="124" t="s">
        <v>117</v>
      </c>
      <c r="D24" s="61" t="s">
        <v>118</v>
      </c>
      <c r="E24" s="58"/>
      <c r="F24" s="133"/>
      <c r="G24" s="136"/>
      <c r="H24" s="139"/>
      <c r="I24" s="122"/>
      <c r="J24" s="53"/>
    </row>
    <row r="25" spans="1:10" x14ac:dyDescent="0.25">
      <c r="A25" s="127"/>
      <c r="B25" s="130"/>
      <c r="C25" s="141"/>
      <c r="D25" s="61" t="s">
        <v>119</v>
      </c>
      <c r="E25" s="58"/>
      <c r="F25" s="133"/>
      <c r="G25" s="136"/>
      <c r="H25" s="139"/>
      <c r="I25" s="122"/>
      <c r="J25" s="53"/>
    </row>
    <row r="26" spans="1:10" ht="15.75" thickBot="1" x14ac:dyDescent="0.3">
      <c r="A26" s="127"/>
      <c r="B26" s="130"/>
      <c r="C26" s="142"/>
      <c r="D26" s="61" t="s">
        <v>120</v>
      </c>
      <c r="E26" s="58"/>
      <c r="F26" s="133"/>
      <c r="G26" s="136"/>
      <c r="H26" s="140"/>
      <c r="I26" s="122"/>
      <c r="J26" s="63"/>
    </row>
    <row r="27" spans="1:10" ht="60" x14ac:dyDescent="0.25">
      <c r="A27" s="126" t="s">
        <v>63</v>
      </c>
      <c r="B27" s="129" t="s">
        <v>127</v>
      </c>
      <c r="C27" s="78" t="s">
        <v>121</v>
      </c>
      <c r="D27" s="77" t="s">
        <v>122</v>
      </c>
      <c r="E27" s="54"/>
      <c r="F27" s="132" t="s">
        <v>64</v>
      </c>
      <c r="G27" s="135">
        <v>1</v>
      </c>
      <c r="H27" s="138"/>
      <c r="I27" s="121">
        <f t="shared" ref="I27" si="0">SUM(G27*H27)</f>
        <v>0</v>
      </c>
      <c r="J27" s="63"/>
    </row>
    <row r="28" spans="1:10" ht="30" customHeight="1" x14ac:dyDescent="0.25">
      <c r="A28" s="127"/>
      <c r="B28" s="130"/>
      <c r="C28" s="179" t="s">
        <v>123</v>
      </c>
      <c r="D28" s="180"/>
      <c r="E28" s="55"/>
      <c r="F28" s="133"/>
      <c r="G28" s="136"/>
      <c r="H28" s="139"/>
      <c r="I28" s="122"/>
      <c r="J28" s="63"/>
    </row>
    <row r="29" spans="1:10" x14ac:dyDescent="0.25">
      <c r="A29" s="127"/>
      <c r="B29" s="130"/>
      <c r="C29" s="179" t="s">
        <v>124</v>
      </c>
      <c r="D29" s="180"/>
      <c r="E29" s="55"/>
      <c r="F29" s="133"/>
      <c r="G29" s="136"/>
      <c r="H29" s="139"/>
      <c r="I29" s="122"/>
      <c r="J29" s="63"/>
    </row>
    <row r="30" spans="1:10" x14ac:dyDescent="0.25">
      <c r="A30" s="127"/>
      <c r="B30" s="130"/>
      <c r="C30" s="56" t="s">
        <v>126</v>
      </c>
      <c r="D30" s="57" t="s">
        <v>125</v>
      </c>
      <c r="E30" s="58"/>
      <c r="F30" s="133"/>
      <c r="G30" s="136"/>
      <c r="H30" s="139"/>
      <c r="I30" s="122"/>
      <c r="J30" s="63"/>
    </row>
    <row r="31" spans="1:10" ht="27.75" customHeight="1" x14ac:dyDescent="0.25">
      <c r="A31" s="127"/>
      <c r="B31" s="130"/>
      <c r="C31" s="179" t="s">
        <v>197</v>
      </c>
      <c r="D31" s="180"/>
      <c r="E31" s="58"/>
      <c r="F31" s="133"/>
      <c r="G31" s="136"/>
      <c r="H31" s="139"/>
      <c r="I31" s="122"/>
      <c r="J31" s="63"/>
    </row>
    <row r="32" spans="1:10" ht="15.75" thickBot="1" x14ac:dyDescent="0.3">
      <c r="A32" s="128"/>
      <c r="B32" s="131"/>
      <c r="C32" s="183" t="s">
        <v>198</v>
      </c>
      <c r="D32" s="184"/>
      <c r="E32" s="79"/>
      <c r="F32" s="134"/>
      <c r="G32" s="137"/>
      <c r="H32" s="140"/>
      <c r="I32" s="123"/>
      <c r="J32" s="63"/>
    </row>
    <row r="33" spans="1:10" x14ac:dyDescent="0.25">
      <c r="A33" s="126" t="s">
        <v>93</v>
      </c>
      <c r="B33" s="129" t="s">
        <v>244</v>
      </c>
      <c r="C33" s="165" t="s">
        <v>128</v>
      </c>
      <c r="D33" s="77" t="s">
        <v>129</v>
      </c>
      <c r="E33" s="82" t="s">
        <v>130</v>
      </c>
      <c r="F33" s="132" t="s">
        <v>64</v>
      </c>
      <c r="G33" s="135">
        <v>1</v>
      </c>
      <c r="H33" s="138"/>
      <c r="I33" s="121">
        <f>SUM(G33*H33)</f>
        <v>0</v>
      </c>
      <c r="J33" s="63"/>
    </row>
    <row r="34" spans="1:10" ht="30" x14ac:dyDescent="0.25">
      <c r="A34" s="127"/>
      <c r="B34" s="130"/>
      <c r="C34" s="141"/>
      <c r="D34" s="61" t="s">
        <v>133</v>
      </c>
      <c r="E34" s="83"/>
      <c r="F34" s="133"/>
      <c r="G34" s="136"/>
      <c r="H34" s="139"/>
      <c r="I34" s="122"/>
      <c r="J34" s="63"/>
    </row>
    <row r="35" spans="1:10" ht="15" customHeight="1" x14ac:dyDescent="0.25">
      <c r="A35" s="127"/>
      <c r="B35" s="130"/>
      <c r="C35" s="141"/>
      <c r="D35" s="61" t="s">
        <v>132</v>
      </c>
      <c r="E35" s="83"/>
      <c r="F35" s="133"/>
      <c r="G35" s="136"/>
      <c r="H35" s="139"/>
      <c r="I35" s="122"/>
      <c r="J35" s="63"/>
    </row>
    <row r="36" spans="1:10" ht="15" customHeight="1" x14ac:dyDescent="0.25">
      <c r="A36" s="127"/>
      <c r="B36" s="130"/>
      <c r="C36" s="125"/>
      <c r="D36" s="61" t="s">
        <v>131</v>
      </c>
      <c r="E36" s="83"/>
      <c r="F36" s="133"/>
      <c r="G36" s="136"/>
      <c r="H36" s="139"/>
      <c r="I36" s="122"/>
      <c r="J36" s="63"/>
    </row>
    <row r="37" spans="1:10" ht="15" customHeight="1" x14ac:dyDescent="0.25">
      <c r="A37" s="127"/>
      <c r="B37" s="130"/>
      <c r="C37" s="59" t="s">
        <v>134</v>
      </c>
      <c r="D37" s="60" t="s">
        <v>135</v>
      </c>
      <c r="E37" s="83"/>
      <c r="F37" s="133"/>
      <c r="G37" s="136"/>
      <c r="H37" s="139"/>
      <c r="I37" s="122"/>
      <c r="J37" s="63"/>
    </row>
    <row r="38" spans="1:10" ht="15" customHeight="1" x14ac:dyDescent="0.25">
      <c r="A38" s="127"/>
      <c r="B38" s="130"/>
      <c r="C38" s="57" t="s">
        <v>136</v>
      </c>
      <c r="D38" s="62" t="s">
        <v>137</v>
      </c>
      <c r="E38" s="83"/>
      <c r="F38" s="133"/>
      <c r="G38" s="136"/>
      <c r="H38" s="139"/>
      <c r="I38" s="122"/>
      <c r="J38" s="63"/>
    </row>
    <row r="39" spans="1:10" ht="15.75" customHeight="1" thickBot="1" x14ac:dyDescent="0.3">
      <c r="A39" s="128"/>
      <c r="B39" s="131"/>
      <c r="C39" s="80" t="s">
        <v>104</v>
      </c>
      <c r="D39" s="81" t="s">
        <v>138</v>
      </c>
      <c r="E39" s="84"/>
      <c r="F39" s="134"/>
      <c r="G39" s="137"/>
      <c r="H39" s="140"/>
      <c r="I39" s="123"/>
      <c r="J39" s="63"/>
    </row>
    <row r="40" spans="1:10" ht="15.75" customHeight="1" x14ac:dyDescent="0.25">
      <c r="A40" s="126" t="s">
        <v>65</v>
      </c>
      <c r="B40" s="129" t="s">
        <v>145</v>
      </c>
      <c r="C40" s="181" t="s">
        <v>196</v>
      </c>
      <c r="D40" s="182"/>
      <c r="E40" s="82"/>
      <c r="F40" s="132" t="s">
        <v>64</v>
      </c>
      <c r="G40" s="135">
        <v>1</v>
      </c>
      <c r="H40" s="138"/>
      <c r="I40" s="121">
        <f>SUM(G40*H40)</f>
        <v>0</v>
      </c>
      <c r="J40" s="63"/>
    </row>
    <row r="41" spans="1:10" ht="15.75" customHeight="1" x14ac:dyDescent="0.25">
      <c r="A41" s="127"/>
      <c r="B41" s="130"/>
      <c r="C41" s="179" t="s">
        <v>195</v>
      </c>
      <c r="D41" s="180"/>
      <c r="E41" s="85"/>
      <c r="F41" s="133"/>
      <c r="G41" s="136"/>
      <c r="H41" s="139"/>
      <c r="I41" s="122"/>
      <c r="J41" s="63"/>
    </row>
    <row r="42" spans="1:10" ht="27.75" customHeight="1" x14ac:dyDescent="0.25">
      <c r="A42" s="127"/>
      <c r="B42" s="130"/>
      <c r="C42" s="179" t="s">
        <v>139</v>
      </c>
      <c r="D42" s="180"/>
      <c r="E42" s="58"/>
      <c r="F42" s="133"/>
      <c r="G42" s="136"/>
      <c r="H42" s="139"/>
      <c r="I42" s="122"/>
      <c r="J42" s="63"/>
    </row>
    <row r="43" spans="1:10" ht="15.75" customHeight="1" x14ac:dyDescent="0.25">
      <c r="A43" s="127"/>
      <c r="B43" s="130"/>
      <c r="C43" s="124" t="s">
        <v>140</v>
      </c>
      <c r="D43" s="68" t="s">
        <v>141</v>
      </c>
      <c r="E43" s="58"/>
      <c r="F43" s="133"/>
      <c r="G43" s="136"/>
      <c r="H43" s="139"/>
      <c r="I43" s="122"/>
      <c r="J43" s="63"/>
    </row>
    <row r="44" spans="1:10" ht="15.75" customHeight="1" x14ac:dyDescent="0.25">
      <c r="A44" s="127"/>
      <c r="B44" s="130"/>
      <c r="C44" s="141"/>
      <c r="D44" s="68" t="s">
        <v>142</v>
      </c>
      <c r="E44" s="58"/>
      <c r="F44" s="133"/>
      <c r="G44" s="136"/>
      <c r="H44" s="139"/>
      <c r="I44" s="122"/>
      <c r="J44" s="63"/>
    </row>
    <row r="45" spans="1:10" ht="15.75" customHeight="1" x14ac:dyDescent="0.25">
      <c r="A45" s="127"/>
      <c r="B45" s="130"/>
      <c r="C45" s="141"/>
      <c r="D45" s="68" t="s">
        <v>143</v>
      </c>
      <c r="E45" s="58"/>
      <c r="F45" s="133"/>
      <c r="G45" s="136"/>
      <c r="H45" s="139"/>
      <c r="I45" s="122"/>
      <c r="J45" s="63"/>
    </row>
    <row r="46" spans="1:10" ht="15.75" customHeight="1" thickBot="1" x14ac:dyDescent="0.3">
      <c r="A46" s="128"/>
      <c r="B46" s="131"/>
      <c r="C46" s="142"/>
      <c r="D46" s="86" t="s">
        <v>144</v>
      </c>
      <c r="E46" s="79"/>
      <c r="F46" s="134"/>
      <c r="G46" s="137"/>
      <c r="H46" s="140"/>
      <c r="I46" s="123"/>
      <c r="J46" s="63"/>
    </row>
    <row r="47" spans="1:10" ht="15.75" customHeight="1" x14ac:dyDescent="0.25">
      <c r="A47" s="126" t="s">
        <v>66</v>
      </c>
      <c r="B47" s="129" t="s">
        <v>217</v>
      </c>
      <c r="C47" s="87" t="s">
        <v>146</v>
      </c>
      <c r="D47" s="66" t="s">
        <v>147</v>
      </c>
      <c r="E47" s="54"/>
      <c r="F47" s="132" t="s">
        <v>64</v>
      </c>
      <c r="G47" s="135">
        <v>1</v>
      </c>
      <c r="H47" s="138"/>
      <c r="I47" s="121">
        <f>SUM(G47*H47)</f>
        <v>0</v>
      </c>
      <c r="J47" s="63"/>
    </row>
    <row r="48" spans="1:10" ht="15.75" customHeight="1" x14ac:dyDescent="0.25">
      <c r="A48" s="127"/>
      <c r="B48" s="130"/>
      <c r="C48" s="179" t="s">
        <v>148</v>
      </c>
      <c r="D48" s="180"/>
      <c r="E48" s="58"/>
      <c r="F48" s="133"/>
      <c r="G48" s="136"/>
      <c r="H48" s="139"/>
      <c r="I48" s="122"/>
      <c r="J48" s="63"/>
    </row>
    <row r="49" spans="1:10" ht="15.75" customHeight="1" x14ac:dyDescent="0.25">
      <c r="A49" s="127"/>
      <c r="B49" s="130"/>
      <c r="C49" s="179" t="s">
        <v>149</v>
      </c>
      <c r="D49" s="180"/>
      <c r="E49" s="58"/>
      <c r="F49" s="133"/>
      <c r="G49" s="136"/>
      <c r="H49" s="139"/>
      <c r="I49" s="122"/>
      <c r="J49" s="63"/>
    </row>
    <row r="50" spans="1:10" ht="15.75" customHeight="1" x14ac:dyDescent="0.25">
      <c r="A50" s="127"/>
      <c r="B50" s="130"/>
      <c r="C50" s="179" t="s">
        <v>150</v>
      </c>
      <c r="D50" s="180"/>
      <c r="E50" s="58"/>
      <c r="F50" s="133"/>
      <c r="G50" s="136"/>
      <c r="H50" s="139"/>
      <c r="I50" s="122"/>
      <c r="J50" s="63"/>
    </row>
    <row r="51" spans="1:10" ht="15.75" customHeight="1" x14ac:dyDescent="0.25">
      <c r="A51" s="127"/>
      <c r="B51" s="130"/>
      <c r="C51" s="179" t="s">
        <v>151</v>
      </c>
      <c r="D51" s="180"/>
      <c r="E51" s="58"/>
      <c r="F51" s="133"/>
      <c r="G51" s="136"/>
      <c r="H51" s="139"/>
      <c r="I51" s="122"/>
      <c r="J51" s="63"/>
    </row>
    <row r="52" spans="1:10" ht="15.75" customHeight="1" x14ac:dyDescent="0.25">
      <c r="A52" s="127"/>
      <c r="B52" s="130"/>
      <c r="C52" s="179" t="s">
        <v>152</v>
      </c>
      <c r="D52" s="180"/>
      <c r="E52" s="58"/>
      <c r="F52" s="133"/>
      <c r="G52" s="136"/>
      <c r="H52" s="139"/>
      <c r="I52" s="122"/>
      <c r="J52" s="63"/>
    </row>
    <row r="53" spans="1:10" ht="15.75" customHeight="1" x14ac:dyDescent="0.25">
      <c r="A53" s="127"/>
      <c r="B53" s="130"/>
      <c r="C53" s="57" t="s">
        <v>153</v>
      </c>
      <c r="D53" s="68" t="s">
        <v>154</v>
      </c>
      <c r="E53" s="58"/>
      <c r="F53" s="133"/>
      <c r="G53" s="136"/>
      <c r="H53" s="139"/>
      <c r="I53" s="122"/>
      <c r="J53" s="63"/>
    </row>
    <row r="54" spans="1:10" ht="15.75" customHeight="1" x14ac:dyDescent="0.25">
      <c r="A54" s="127"/>
      <c r="B54" s="130"/>
      <c r="C54" s="57" t="s">
        <v>155</v>
      </c>
      <c r="D54" s="68" t="s">
        <v>156</v>
      </c>
      <c r="E54" s="58"/>
      <c r="F54" s="133"/>
      <c r="G54" s="136"/>
      <c r="H54" s="139"/>
      <c r="I54" s="122"/>
      <c r="J54" s="63"/>
    </row>
    <row r="55" spans="1:10" ht="15.75" customHeight="1" x14ac:dyDescent="0.25">
      <c r="A55" s="127"/>
      <c r="B55" s="130"/>
      <c r="C55" s="124" t="s">
        <v>157</v>
      </c>
      <c r="D55" s="68" t="s">
        <v>158</v>
      </c>
      <c r="E55" s="58"/>
      <c r="F55" s="133"/>
      <c r="G55" s="136"/>
      <c r="H55" s="139"/>
      <c r="I55" s="122"/>
      <c r="J55" s="63"/>
    </row>
    <row r="56" spans="1:10" ht="15.75" customHeight="1" x14ac:dyDescent="0.25">
      <c r="A56" s="127"/>
      <c r="B56" s="130"/>
      <c r="C56" s="125"/>
      <c r="D56" s="68" t="s">
        <v>159</v>
      </c>
      <c r="E56" s="58"/>
      <c r="F56" s="133"/>
      <c r="G56" s="136"/>
      <c r="H56" s="139"/>
      <c r="I56" s="122"/>
      <c r="J56" s="63"/>
    </row>
    <row r="57" spans="1:10" ht="15.75" customHeight="1" x14ac:dyDescent="0.25">
      <c r="A57" s="127"/>
      <c r="B57" s="130"/>
      <c r="C57" s="57" t="s">
        <v>160</v>
      </c>
      <c r="D57" s="68" t="s">
        <v>161</v>
      </c>
      <c r="E57" s="58"/>
      <c r="F57" s="133"/>
      <c r="G57" s="136"/>
      <c r="H57" s="139"/>
      <c r="I57" s="122"/>
      <c r="J57" s="63"/>
    </row>
    <row r="58" spans="1:10" ht="15.75" customHeight="1" x14ac:dyDescent="0.25">
      <c r="A58" s="127"/>
      <c r="B58" s="130"/>
      <c r="C58" s="57" t="s">
        <v>162</v>
      </c>
      <c r="D58" s="68" t="s">
        <v>163</v>
      </c>
      <c r="E58" s="58"/>
      <c r="F58" s="133"/>
      <c r="G58" s="136"/>
      <c r="H58" s="139"/>
      <c r="I58" s="122"/>
      <c r="J58" s="63"/>
    </row>
    <row r="59" spans="1:10" ht="15.75" customHeight="1" x14ac:dyDescent="0.25">
      <c r="A59" s="127"/>
      <c r="B59" s="130"/>
      <c r="C59" s="57" t="s">
        <v>164</v>
      </c>
      <c r="D59" s="68" t="s">
        <v>165</v>
      </c>
      <c r="E59" s="58"/>
      <c r="F59" s="133"/>
      <c r="G59" s="136"/>
      <c r="H59" s="139"/>
      <c r="I59" s="122"/>
      <c r="J59" s="63"/>
    </row>
    <row r="60" spans="1:10" ht="15.75" customHeight="1" x14ac:dyDescent="0.25">
      <c r="A60" s="127"/>
      <c r="B60" s="130"/>
      <c r="C60" s="57" t="s">
        <v>166</v>
      </c>
      <c r="D60" s="68" t="s">
        <v>167</v>
      </c>
      <c r="E60" s="58"/>
      <c r="F60" s="133"/>
      <c r="G60" s="136"/>
      <c r="H60" s="139"/>
      <c r="I60" s="122"/>
      <c r="J60" s="63"/>
    </row>
    <row r="61" spans="1:10" ht="15.75" customHeight="1" x14ac:dyDescent="0.25">
      <c r="A61" s="127"/>
      <c r="B61" s="130"/>
      <c r="C61" s="179" t="s">
        <v>168</v>
      </c>
      <c r="D61" s="180"/>
      <c r="E61" s="58"/>
      <c r="F61" s="133"/>
      <c r="G61" s="136"/>
      <c r="H61" s="139"/>
      <c r="I61" s="122"/>
      <c r="J61" s="63"/>
    </row>
    <row r="62" spans="1:10" ht="15.75" customHeight="1" x14ac:dyDescent="0.25">
      <c r="A62" s="127"/>
      <c r="B62" s="130"/>
      <c r="C62" s="124" t="s">
        <v>169</v>
      </c>
      <c r="D62" s="68" t="s">
        <v>170</v>
      </c>
      <c r="E62" s="58"/>
      <c r="F62" s="133"/>
      <c r="G62" s="136"/>
      <c r="H62" s="139"/>
      <c r="I62" s="122"/>
      <c r="J62" s="63"/>
    </row>
    <row r="63" spans="1:10" ht="15.75" customHeight="1" x14ac:dyDescent="0.25">
      <c r="A63" s="127"/>
      <c r="B63" s="130"/>
      <c r="C63" s="125"/>
      <c r="D63" s="68" t="s">
        <v>171</v>
      </c>
      <c r="E63" s="58"/>
      <c r="F63" s="133"/>
      <c r="G63" s="136"/>
      <c r="H63" s="139"/>
      <c r="I63" s="122"/>
      <c r="J63" s="63"/>
    </row>
    <row r="64" spans="1:10" ht="15.75" customHeight="1" x14ac:dyDescent="0.25">
      <c r="A64" s="127"/>
      <c r="B64" s="130"/>
      <c r="C64" s="124" t="s">
        <v>172</v>
      </c>
      <c r="D64" s="68" t="s">
        <v>173</v>
      </c>
      <c r="E64" s="58"/>
      <c r="F64" s="133"/>
      <c r="G64" s="136"/>
      <c r="H64" s="139"/>
      <c r="I64" s="122"/>
      <c r="J64" s="63"/>
    </row>
    <row r="65" spans="1:10" ht="15.75" customHeight="1" x14ac:dyDescent="0.25">
      <c r="A65" s="127"/>
      <c r="B65" s="130"/>
      <c r="C65" s="141"/>
      <c r="D65" s="68" t="s">
        <v>174</v>
      </c>
      <c r="E65" s="58"/>
      <c r="F65" s="133"/>
      <c r="G65" s="136"/>
      <c r="H65" s="139"/>
      <c r="I65" s="122"/>
      <c r="J65" s="63"/>
    </row>
    <row r="66" spans="1:10" ht="15.75" customHeight="1" x14ac:dyDescent="0.25">
      <c r="A66" s="127"/>
      <c r="B66" s="130"/>
      <c r="C66" s="125"/>
      <c r="D66" s="68" t="s">
        <v>175</v>
      </c>
      <c r="E66" s="58"/>
      <c r="F66" s="133"/>
      <c r="G66" s="136"/>
      <c r="H66" s="139"/>
      <c r="I66" s="122"/>
      <c r="J66" s="63"/>
    </row>
    <row r="67" spans="1:10" ht="15.75" customHeight="1" x14ac:dyDescent="0.25">
      <c r="A67" s="127"/>
      <c r="B67" s="130"/>
      <c r="C67" s="57" t="s">
        <v>176</v>
      </c>
      <c r="D67" s="68" t="s">
        <v>177</v>
      </c>
      <c r="E67" s="58"/>
      <c r="F67" s="133"/>
      <c r="G67" s="136"/>
      <c r="H67" s="139"/>
      <c r="I67" s="122"/>
      <c r="J67" s="63"/>
    </row>
    <row r="68" spans="1:10" ht="30.75" customHeight="1" x14ac:dyDescent="0.25">
      <c r="A68" s="127"/>
      <c r="B68" s="130"/>
      <c r="C68" s="124" t="s">
        <v>178</v>
      </c>
      <c r="D68" s="68" t="s">
        <v>179</v>
      </c>
      <c r="E68" s="58"/>
      <c r="F68" s="133"/>
      <c r="G68" s="136"/>
      <c r="H68" s="139"/>
      <c r="I68" s="122"/>
      <c r="J68" s="63"/>
    </row>
    <row r="69" spans="1:10" ht="27" customHeight="1" x14ac:dyDescent="0.25">
      <c r="A69" s="127"/>
      <c r="B69" s="130"/>
      <c r="C69" s="125"/>
      <c r="D69" s="68" t="s">
        <v>180</v>
      </c>
      <c r="E69" s="58"/>
      <c r="F69" s="133"/>
      <c r="G69" s="136"/>
      <c r="H69" s="139"/>
      <c r="I69" s="122"/>
      <c r="J69" s="63"/>
    </row>
    <row r="70" spans="1:10" ht="15.75" customHeight="1" x14ac:dyDescent="0.25">
      <c r="A70" s="127"/>
      <c r="B70" s="130"/>
      <c r="C70" s="124" t="s">
        <v>181</v>
      </c>
      <c r="D70" s="68" t="s">
        <v>182</v>
      </c>
      <c r="E70" s="58"/>
      <c r="F70" s="133"/>
      <c r="G70" s="136"/>
      <c r="H70" s="139"/>
      <c r="I70" s="122"/>
      <c r="J70" s="63"/>
    </row>
    <row r="71" spans="1:10" ht="15.75" customHeight="1" x14ac:dyDescent="0.25">
      <c r="A71" s="127"/>
      <c r="B71" s="130"/>
      <c r="C71" s="141"/>
      <c r="D71" s="68" t="s">
        <v>183</v>
      </c>
      <c r="E71" s="58"/>
      <c r="F71" s="133"/>
      <c r="G71" s="136"/>
      <c r="H71" s="139"/>
      <c r="I71" s="122"/>
      <c r="J71" s="63"/>
    </row>
    <row r="72" spans="1:10" ht="15.75" customHeight="1" x14ac:dyDescent="0.25">
      <c r="A72" s="127"/>
      <c r="B72" s="130"/>
      <c r="C72" s="141"/>
      <c r="D72" s="68" t="s">
        <v>184</v>
      </c>
      <c r="E72" s="58"/>
      <c r="F72" s="133"/>
      <c r="G72" s="136"/>
      <c r="H72" s="139"/>
      <c r="I72" s="122"/>
      <c r="J72" s="63"/>
    </row>
    <row r="73" spans="1:10" ht="15.75" customHeight="1" x14ac:dyDescent="0.25">
      <c r="A73" s="127"/>
      <c r="B73" s="130"/>
      <c r="C73" s="125"/>
      <c r="D73" s="68" t="s">
        <v>185</v>
      </c>
      <c r="E73" s="58"/>
      <c r="F73" s="133"/>
      <c r="G73" s="136"/>
      <c r="H73" s="139"/>
      <c r="I73" s="122"/>
      <c r="J73" s="63"/>
    </row>
    <row r="74" spans="1:10" ht="15.75" customHeight="1" x14ac:dyDescent="0.25">
      <c r="A74" s="127"/>
      <c r="B74" s="130"/>
      <c r="C74" s="124" t="s">
        <v>245</v>
      </c>
      <c r="D74" s="68" t="s">
        <v>186</v>
      </c>
      <c r="E74" s="58"/>
      <c r="F74" s="133"/>
      <c r="G74" s="136"/>
      <c r="H74" s="139"/>
      <c r="I74" s="122"/>
      <c r="J74" s="63"/>
    </row>
    <row r="75" spans="1:10" ht="15.75" customHeight="1" x14ac:dyDescent="0.25">
      <c r="A75" s="127"/>
      <c r="B75" s="130"/>
      <c r="C75" s="141"/>
      <c r="D75" s="68" t="s">
        <v>187</v>
      </c>
      <c r="E75" s="58"/>
      <c r="F75" s="133"/>
      <c r="G75" s="136"/>
      <c r="H75" s="139"/>
      <c r="I75" s="122"/>
      <c r="J75" s="63"/>
    </row>
    <row r="76" spans="1:10" ht="15.75" customHeight="1" x14ac:dyDescent="0.25">
      <c r="A76" s="127"/>
      <c r="B76" s="130"/>
      <c r="C76" s="141"/>
      <c r="D76" s="68" t="s">
        <v>188</v>
      </c>
      <c r="E76" s="58"/>
      <c r="F76" s="133"/>
      <c r="G76" s="136"/>
      <c r="H76" s="139"/>
      <c r="I76" s="122"/>
      <c r="J76" s="63"/>
    </row>
    <row r="77" spans="1:10" ht="15.75" customHeight="1" x14ac:dyDescent="0.25">
      <c r="A77" s="127"/>
      <c r="B77" s="130"/>
      <c r="C77" s="125"/>
      <c r="D77" s="68" t="s">
        <v>189</v>
      </c>
      <c r="E77" s="58"/>
      <c r="F77" s="133"/>
      <c r="G77" s="136"/>
      <c r="H77" s="139"/>
      <c r="I77" s="122"/>
      <c r="J77" s="63"/>
    </row>
    <row r="78" spans="1:10" ht="15.75" customHeight="1" x14ac:dyDescent="0.25">
      <c r="A78" s="127"/>
      <c r="B78" s="130"/>
      <c r="C78" s="57" t="s">
        <v>190</v>
      </c>
      <c r="D78" s="68" t="s">
        <v>191</v>
      </c>
      <c r="E78" s="58"/>
      <c r="F78" s="133"/>
      <c r="G78" s="136"/>
      <c r="H78" s="139"/>
      <c r="I78" s="122"/>
      <c r="J78" s="63"/>
    </row>
    <row r="79" spans="1:10" ht="15.75" customHeight="1" x14ac:dyDescent="0.25">
      <c r="A79" s="127"/>
      <c r="B79" s="130"/>
      <c r="C79" s="57" t="s">
        <v>192</v>
      </c>
      <c r="D79" s="68" t="s">
        <v>193</v>
      </c>
      <c r="E79" s="58"/>
      <c r="F79" s="133"/>
      <c r="G79" s="136"/>
      <c r="H79" s="139"/>
      <c r="I79" s="122"/>
      <c r="J79" s="63"/>
    </row>
    <row r="80" spans="1:10" ht="15.75" customHeight="1" x14ac:dyDescent="0.25">
      <c r="A80" s="127"/>
      <c r="B80" s="130"/>
      <c r="C80" s="179" t="s">
        <v>194</v>
      </c>
      <c r="D80" s="180"/>
      <c r="E80" s="58"/>
      <c r="F80" s="133"/>
      <c r="G80" s="136"/>
      <c r="H80" s="139"/>
      <c r="I80" s="122"/>
      <c r="J80" s="63"/>
    </row>
    <row r="81" spans="1:10" ht="15.75" customHeight="1" x14ac:dyDescent="0.25">
      <c r="A81" s="127"/>
      <c r="B81" s="130"/>
      <c r="C81" s="124" t="s">
        <v>199</v>
      </c>
      <c r="D81" s="68" t="s">
        <v>200</v>
      </c>
      <c r="E81" s="58"/>
      <c r="F81" s="133"/>
      <c r="G81" s="136"/>
      <c r="H81" s="139"/>
      <c r="I81" s="122"/>
      <c r="J81" s="63"/>
    </row>
    <row r="82" spans="1:10" ht="15.75" customHeight="1" x14ac:dyDescent="0.25">
      <c r="A82" s="127"/>
      <c r="B82" s="130"/>
      <c r="C82" s="125"/>
      <c r="D82" s="68" t="s">
        <v>201</v>
      </c>
      <c r="E82" s="58"/>
      <c r="F82" s="133"/>
      <c r="G82" s="136"/>
      <c r="H82" s="139"/>
      <c r="I82" s="122"/>
      <c r="J82" s="63"/>
    </row>
    <row r="83" spans="1:10" ht="15.75" customHeight="1" x14ac:dyDescent="0.25">
      <c r="A83" s="127"/>
      <c r="B83" s="130"/>
      <c r="C83" s="124" t="s">
        <v>202</v>
      </c>
      <c r="D83" s="68" t="s">
        <v>203</v>
      </c>
      <c r="E83" s="58"/>
      <c r="F83" s="133"/>
      <c r="G83" s="136"/>
      <c r="H83" s="139"/>
      <c r="I83" s="122"/>
      <c r="J83" s="63"/>
    </row>
    <row r="84" spans="1:10" ht="15.75" customHeight="1" x14ac:dyDescent="0.25">
      <c r="A84" s="127"/>
      <c r="B84" s="130"/>
      <c r="C84" s="125"/>
      <c r="D84" s="68" t="s">
        <v>204</v>
      </c>
      <c r="E84" s="58"/>
      <c r="F84" s="133"/>
      <c r="G84" s="136"/>
      <c r="H84" s="139"/>
      <c r="I84" s="122"/>
      <c r="J84" s="63"/>
    </row>
    <row r="85" spans="1:10" ht="15.75" customHeight="1" x14ac:dyDescent="0.25">
      <c r="A85" s="127"/>
      <c r="B85" s="130"/>
      <c r="C85" s="57" t="s">
        <v>205</v>
      </c>
      <c r="D85" s="68" t="s">
        <v>177</v>
      </c>
      <c r="E85" s="58"/>
      <c r="F85" s="133"/>
      <c r="G85" s="136"/>
      <c r="H85" s="139"/>
      <c r="I85" s="122"/>
      <c r="J85" s="63"/>
    </row>
    <row r="86" spans="1:10" ht="15.75" customHeight="1" x14ac:dyDescent="0.25">
      <c r="A86" s="127"/>
      <c r="B86" s="130"/>
      <c r="C86" s="57" t="s">
        <v>206</v>
      </c>
      <c r="D86" s="68" t="s">
        <v>207</v>
      </c>
      <c r="E86" s="58"/>
      <c r="F86" s="133"/>
      <c r="G86" s="136"/>
      <c r="H86" s="139"/>
      <c r="I86" s="122"/>
      <c r="J86" s="63"/>
    </row>
    <row r="87" spans="1:10" ht="15.75" customHeight="1" x14ac:dyDescent="0.25">
      <c r="A87" s="127"/>
      <c r="B87" s="130"/>
      <c r="C87" s="124" t="s">
        <v>208</v>
      </c>
      <c r="D87" s="68" t="s">
        <v>209</v>
      </c>
      <c r="E87" s="58"/>
      <c r="F87" s="133"/>
      <c r="G87" s="136"/>
      <c r="H87" s="139"/>
      <c r="I87" s="122"/>
      <c r="J87" s="63"/>
    </row>
    <row r="88" spans="1:10" ht="15.75" customHeight="1" x14ac:dyDescent="0.25">
      <c r="A88" s="127"/>
      <c r="B88" s="130"/>
      <c r="C88" s="141"/>
      <c r="D88" s="68" t="s">
        <v>210</v>
      </c>
      <c r="E88" s="58"/>
      <c r="F88" s="133"/>
      <c r="G88" s="136"/>
      <c r="H88" s="139"/>
      <c r="I88" s="122"/>
      <c r="J88" s="63"/>
    </row>
    <row r="89" spans="1:10" ht="15.75" customHeight="1" x14ac:dyDescent="0.25">
      <c r="A89" s="127"/>
      <c r="B89" s="130"/>
      <c r="C89" s="141"/>
      <c r="D89" s="68" t="s">
        <v>211</v>
      </c>
      <c r="E89" s="58"/>
      <c r="F89" s="133"/>
      <c r="G89" s="136"/>
      <c r="H89" s="139"/>
      <c r="I89" s="122"/>
      <c r="J89" s="63"/>
    </row>
    <row r="90" spans="1:10" ht="15.75" customHeight="1" x14ac:dyDescent="0.25">
      <c r="A90" s="127"/>
      <c r="B90" s="130"/>
      <c r="C90" s="141"/>
      <c r="D90" s="68" t="s">
        <v>212</v>
      </c>
      <c r="E90" s="58"/>
      <c r="F90" s="133"/>
      <c r="G90" s="136"/>
      <c r="H90" s="139"/>
      <c r="I90" s="122"/>
      <c r="J90" s="63"/>
    </row>
    <row r="91" spans="1:10" ht="15.75" customHeight="1" x14ac:dyDescent="0.25">
      <c r="A91" s="127"/>
      <c r="B91" s="130"/>
      <c r="C91" s="141"/>
      <c r="D91" s="68" t="s">
        <v>213</v>
      </c>
      <c r="E91" s="58"/>
      <c r="F91" s="133"/>
      <c r="G91" s="136"/>
      <c r="H91" s="139"/>
      <c r="I91" s="122"/>
      <c r="J91" s="63"/>
    </row>
    <row r="92" spans="1:10" ht="15.75" customHeight="1" x14ac:dyDescent="0.25">
      <c r="A92" s="127"/>
      <c r="B92" s="130"/>
      <c r="C92" s="141"/>
      <c r="D92" s="68" t="s">
        <v>214</v>
      </c>
      <c r="E92" s="58"/>
      <c r="F92" s="133"/>
      <c r="G92" s="136"/>
      <c r="H92" s="139"/>
      <c r="I92" s="122"/>
      <c r="J92" s="63"/>
    </row>
    <row r="93" spans="1:10" ht="15.75" customHeight="1" x14ac:dyDescent="0.25">
      <c r="A93" s="127"/>
      <c r="B93" s="130"/>
      <c r="C93" s="141"/>
      <c r="D93" s="68" t="s">
        <v>215</v>
      </c>
      <c r="E93" s="58"/>
      <c r="F93" s="133"/>
      <c r="G93" s="136"/>
      <c r="H93" s="139"/>
      <c r="I93" s="122"/>
      <c r="J93" s="63"/>
    </row>
    <row r="94" spans="1:10" ht="15.75" customHeight="1" thickBot="1" x14ac:dyDescent="0.3">
      <c r="A94" s="128"/>
      <c r="B94" s="131"/>
      <c r="C94" s="142"/>
      <c r="D94" s="86" t="s">
        <v>216</v>
      </c>
      <c r="E94" s="79"/>
      <c r="F94" s="134"/>
      <c r="G94" s="137"/>
      <c r="H94" s="140"/>
      <c r="I94" s="123"/>
      <c r="J94" s="63"/>
    </row>
    <row r="95" spans="1:10" ht="29.25" customHeight="1" x14ac:dyDescent="0.25">
      <c r="A95" s="126" t="s">
        <v>67</v>
      </c>
      <c r="B95" s="129" t="s">
        <v>243</v>
      </c>
      <c r="C95" s="165" t="s">
        <v>219</v>
      </c>
      <c r="D95" s="66" t="s">
        <v>220</v>
      </c>
      <c r="E95" s="54"/>
      <c r="F95" s="132" t="s">
        <v>64</v>
      </c>
      <c r="G95" s="135">
        <v>1</v>
      </c>
      <c r="H95" s="138"/>
      <c r="I95" s="121">
        <f>SUM(G95*H95)</f>
        <v>0</v>
      </c>
      <c r="J95" s="63"/>
    </row>
    <row r="96" spans="1:10" ht="15.75" customHeight="1" x14ac:dyDescent="0.25">
      <c r="A96" s="127"/>
      <c r="B96" s="130"/>
      <c r="C96" s="141"/>
      <c r="D96" s="68" t="s">
        <v>221</v>
      </c>
      <c r="E96" s="58"/>
      <c r="F96" s="133"/>
      <c r="G96" s="136"/>
      <c r="H96" s="139"/>
      <c r="I96" s="122"/>
      <c r="J96" s="63"/>
    </row>
    <row r="97" spans="1:10" ht="15.75" customHeight="1" x14ac:dyDescent="0.25">
      <c r="A97" s="127"/>
      <c r="B97" s="130"/>
      <c r="C97" s="125"/>
      <c r="D97" s="68" t="s">
        <v>218</v>
      </c>
      <c r="E97" s="58"/>
      <c r="F97" s="133"/>
      <c r="G97" s="136"/>
      <c r="H97" s="139"/>
      <c r="I97" s="122"/>
      <c r="J97" s="63"/>
    </row>
    <row r="98" spans="1:10" ht="15.75" customHeight="1" x14ac:dyDescent="0.25">
      <c r="A98" s="127"/>
      <c r="B98" s="130"/>
      <c r="C98" s="124" t="s">
        <v>208</v>
      </c>
      <c r="D98" s="68" t="s">
        <v>222</v>
      </c>
      <c r="E98" s="58"/>
      <c r="F98" s="133"/>
      <c r="G98" s="136"/>
      <c r="H98" s="139"/>
      <c r="I98" s="122"/>
      <c r="J98" s="63"/>
    </row>
    <row r="99" spans="1:10" ht="15.75" customHeight="1" x14ac:dyDescent="0.25">
      <c r="A99" s="127"/>
      <c r="B99" s="130"/>
      <c r="C99" s="141"/>
      <c r="D99" s="68" t="s">
        <v>223</v>
      </c>
      <c r="E99" s="58"/>
      <c r="F99" s="133"/>
      <c r="G99" s="136"/>
      <c r="H99" s="139"/>
      <c r="I99" s="122"/>
      <c r="J99" s="63"/>
    </row>
    <row r="100" spans="1:10" ht="15.75" customHeight="1" x14ac:dyDescent="0.25">
      <c r="A100" s="127"/>
      <c r="B100" s="130"/>
      <c r="C100" s="141"/>
      <c r="D100" s="68" t="s">
        <v>224</v>
      </c>
      <c r="E100" s="58"/>
      <c r="F100" s="133"/>
      <c r="G100" s="136"/>
      <c r="H100" s="139"/>
      <c r="I100" s="122"/>
      <c r="J100" s="63"/>
    </row>
    <row r="101" spans="1:10" ht="15.75" customHeight="1" x14ac:dyDescent="0.25">
      <c r="A101" s="127"/>
      <c r="B101" s="130"/>
      <c r="C101" s="141"/>
      <c r="D101" s="68" t="s">
        <v>225</v>
      </c>
      <c r="E101" s="58"/>
      <c r="F101" s="133"/>
      <c r="G101" s="136"/>
      <c r="H101" s="139"/>
      <c r="I101" s="122"/>
      <c r="J101" s="63"/>
    </row>
    <row r="102" spans="1:10" ht="15.75" customHeight="1" x14ac:dyDescent="0.25">
      <c r="A102" s="127"/>
      <c r="B102" s="130"/>
      <c r="C102" s="141"/>
      <c r="D102" s="68" t="s">
        <v>226</v>
      </c>
      <c r="E102" s="58"/>
      <c r="F102" s="133"/>
      <c r="G102" s="136"/>
      <c r="H102" s="139"/>
      <c r="I102" s="122"/>
      <c r="J102" s="63"/>
    </row>
    <row r="103" spans="1:10" ht="15.75" customHeight="1" x14ac:dyDescent="0.25">
      <c r="A103" s="127"/>
      <c r="B103" s="130"/>
      <c r="C103" s="125"/>
      <c r="D103" s="68" t="s">
        <v>227</v>
      </c>
      <c r="E103" s="58"/>
      <c r="F103" s="133"/>
      <c r="G103" s="136"/>
      <c r="H103" s="139"/>
      <c r="I103" s="122"/>
      <c r="J103" s="63"/>
    </row>
    <row r="104" spans="1:10" ht="15.75" customHeight="1" x14ac:dyDescent="0.25">
      <c r="A104" s="127"/>
      <c r="B104" s="130"/>
      <c r="C104" s="124" t="s">
        <v>228</v>
      </c>
      <c r="D104" s="68" t="s">
        <v>229</v>
      </c>
      <c r="E104" s="58"/>
      <c r="F104" s="133"/>
      <c r="G104" s="136"/>
      <c r="H104" s="139"/>
      <c r="I104" s="122"/>
      <c r="J104" s="63"/>
    </row>
    <row r="105" spans="1:10" ht="15.75" customHeight="1" x14ac:dyDescent="0.25">
      <c r="A105" s="127"/>
      <c r="B105" s="130"/>
      <c r="C105" s="141"/>
      <c r="D105" s="68" t="s">
        <v>230</v>
      </c>
      <c r="E105" s="58"/>
      <c r="F105" s="133"/>
      <c r="G105" s="136"/>
      <c r="H105" s="139"/>
      <c r="I105" s="122"/>
      <c r="J105" s="63"/>
    </row>
    <row r="106" spans="1:10" ht="15.75" customHeight="1" x14ac:dyDescent="0.25">
      <c r="A106" s="127"/>
      <c r="B106" s="130"/>
      <c r="C106" s="141"/>
      <c r="D106" s="68" t="s">
        <v>231</v>
      </c>
      <c r="E106" s="58"/>
      <c r="F106" s="133"/>
      <c r="G106" s="136"/>
      <c r="H106" s="139"/>
      <c r="I106" s="122"/>
      <c r="J106" s="63"/>
    </row>
    <row r="107" spans="1:10" ht="15.75" customHeight="1" x14ac:dyDescent="0.25">
      <c r="A107" s="127"/>
      <c r="B107" s="130"/>
      <c r="C107" s="141"/>
      <c r="D107" s="68" t="s">
        <v>232</v>
      </c>
      <c r="E107" s="58"/>
      <c r="F107" s="133"/>
      <c r="G107" s="136"/>
      <c r="H107" s="139"/>
      <c r="I107" s="122"/>
      <c r="J107" s="63"/>
    </row>
    <row r="108" spans="1:10" ht="15.75" customHeight="1" x14ac:dyDescent="0.25">
      <c r="A108" s="127"/>
      <c r="B108" s="130"/>
      <c r="C108" s="141"/>
      <c r="D108" s="74" t="s">
        <v>233</v>
      </c>
      <c r="E108" s="58"/>
      <c r="F108" s="133"/>
      <c r="G108" s="136"/>
      <c r="H108" s="139"/>
      <c r="I108" s="122"/>
      <c r="J108" s="63"/>
    </row>
    <row r="109" spans="1:10" ht="15.75" customHeight="1" x14ac:dyDescent="0.25">
      <c r="A109" s="127"/>
      <c r="B109" s="130"/>
      <c r="C109" s="141"/>
      <c r="D109" s="74" t="s">
        <v>234</v>
      </c>
      <c r="E109" s="58"/>
      <c r="F109" s="133"/>
      <c r="G109" s="136"/>
      <c r="H109" s="139"/>
      <c r="I109" s="122"/>
      <c r="J109" s="63"/>
    </row>
    <row r="110" spans="1:10" ht="15.75" customHeight="1" x14ac:dyDescent="0.25">
      <c r="A110" s="127"/>
      <c r="B110" s="130"/>
      <c r="C110" s="125"/>
      <c r="D110" s="74" t="s">
        <v>235</v>
      </c>
      <c r="E110" s="58"/>
      <c r="F110" s="133"/>
      <c r="G110" s="136"/>
      <c r="H110" s="139"/>
      <c r="I110" s="122"/>
      <c r="J110" s="63"/>
    </row>
    <row r="111" spans="1:10" ht="15.75" customHeight="1" x14ac:dyDescent="0.25">
      <c r="A111" s="127"/>
      <c r="B111" s="130"/>
      <c r="C111" s="67" t="s">
        <v>236</v>
      </c>
      <c r="D111" s="62" t="s">
        <v>237</v>
      </c>
      <c r="E111" s="58"/>
      <c r="F111" s="133"/>
      <c r="G111" s="136"/>
      <c r="H111" s="139"/>
      <c r="I111" s="122"/>
      <c r="J111" s="63"/>
    </row>
    <row r="112" spans="1:10" ht="15" customHeight="1" x14ac:dyDescent="0.25">
      <c r="A112" s="127"/>
      <c r="B112" s="130"/>
      <c r="C112" s="69" t="s">
        <v>238</v>
      </c>
      <c r="D112" s="75" t="s">
        <v>239</v>
      </c>
      <c r="E112" s="58"/>
      <c r="F112" s="133"/>
      <c r="G112" s="136"/>
      <c r="H112" s="139"/>
      <c r="I112" s="122"/>
      <c r="J112" s="63"/>
    </row>
    <row r="113" spans="1:10" ht="31.5" customHeight="1" x14ac:dyDescent="0.25">
      <c r="A113" s="127"/>
      <c r="B113" s="130"/>
      <c r="C113" s="124" t="s">
        <v>240</v>
      </c>
      <c r="D113" s="61" t="s">
        <v>241</v>
      </c>
      <c r="E113" s="58"/>
      <c r="F113" s="133"/>
      <c r="G113" s="136"/>
      <c r="H113" s="139"/>
      <c r="I113" s="122"/>
      <c r="J113" s="63"/>
    </row>
    <row r="114" spans="1:10" ht="15" customHeight="1" thickBot="1" x14ac:dyDescent="0.3">
      <c r="A114" s="128"/>
      <c r="B114" s="131"/>
      <c r="C114" s="142"/>
      <c r="D114" s="88" t="s">
        <v>242</v>
      </c>
      <c r="E114" s="89"/>
      <c r="F114" s="134"/>
      <c r="G114" s="137"/>
      <c r="H114" s="140"/>
      <c r="I114" s="123"/>
      <c r="J114" s="63"/>
    </row>
    <row r="115" spans="1:10" ht="15" customHeight="1" x14ac:dyDescent="0.25">
      <c r="A115" s="126" t="s">
        <v>68</v>
      </c>
      <c r="B115" s="129" t="s">
        <v>284</v>
      </c>
      <c r="C115" s="144" t="s">
        <v>246</v>
      </c>
      <c r="D115" s="144"/>
      <c r="E115" s="91"/>
      <c r="F115" s="132" t="s">
        <v>64</v>
      </c>
      <c r="G115" s="135">
        <v>1</v>
      </c>
      <c r="H115" s="138"/>
      <c r="I115" s="121">
        <f>SUM(G115*H115)</f>
        <v>0</v>
      </c>
      <c r="J115" s="63"/>
    </row>
    <row r="116" spans="1:10" ht="15" customHeight="1" x14ac:dyDescent="0.25">
      <c r="A116" s="127"/>
      <c r="B116" s="130"/>
      <c r="C116" s="57" t="s">
        <v>247</v>
      </c>
      <c r="D116" s="57" t="s">
        <v>248</v>
      </c>
      <c r="E116" s="85"/>
      <c r="F116" s="133"/>
      <c r="G116" s="136"/>
      <c r="H116" s="139"/>
      <c r="I116" s="122"/>
      <c r="J116" s="63"/>
    </row>
    <row r="117" spans="1:10" ht="15" customHeight="1" x14ac:dyDescent="0.25">
      <c r="A117" s="127"/>
      <c r="B117" s="130"/>
      <c r="C117" s="124" t="s">
        <v>249</v>
      </c>
      <c r="D117" s="57" t="s">
        <v>250</v>
      </c>
      <c r="E117" s="85"/>
      <c r="F117" s="133"/>
      <c r="G117" s="136"/>
      <c r="H117" s="139"/>
      <c r="I117" s="122"/>
      <c r="J117" s="63"/>
    </row>
    <row r="118" spans="1:10" ht="15" customHeight="1" x14ac:dyDescent="0.25">
      <c r="A118" s="127"/>
      <c r="B118" s="130"/>
      <c r="C118" s="125"/>
      <c r="D118" s="57" t="s">
        <v>251</v>
      </c>
      <c r="E118" s="85"/>
      <c r="F118" s="133"/>
      <c r="G118" s="136"/>
      <c r="H118" s="139"/>
      <c r="I118" s="122"/>
      <c r="J118" s="63"/>
    </row>
    <row r="119" spans="1:10" ht="15" customHeight="1" x14ac:dyDescent="0.25">
      <c r="A119" s="127"/>
      <c r="B119" s="130"/>
      <c r="C119" s="57" t="s">
        <v>252</v>
      </c>
      <c r="D119" s="57" t="s">
        <v>253</v>
      </c>
      <c r="E119" s="85"/>
      <c r="F119" s="133"/>
      <c r="G119" s="136"/>
      <c r="H119" s="139"/>
      <c r="I119" s="122"/>
      <c r="J119" s="63"/>
    </row>
    <row r="120" spans="1:10" ht="15" customHeight="1" x14ac:dyDescent="0.25">
      <c r="A120" s="127"/>
      <c r="B120" s="130"/>
      <c r="C120" s="57" t="s">
        <v>254</v>
      </c>
      <c r="D120" s="57" t="s">
        <v>255</v>
      </c>
      <c r="E120" s="85"/>
      <c r="F120" s="133"/>
      <c r="G120" s="136"/>
      <c r="H120" s="139"/>
      <c r="I120" s="122"/>
      <c r="J120" s="63"/>
    </row>
    <row r="121" spans="1:10" ht="15" customHeight="1" x14ac:dyDescent="0.25">
      <c r="A121" s="127"/>
      <c r="B121" s="130"/>
      <c r="C121" s="57" t="s">
        <v>256</v>
      </c>
      <c r="D121" s="57" t="s">
        <v>257</v>
      </c>
      <c r="E121" s="85"/>
      <c r="F121" s="133"/>
      <c r="G121" s="136"/>
      <c r="H121" s="139"/>
      <c r="I121" s="122"/>
      <c r="J121" s="63"/>
    </row>
    <row r="122" spans="1:10" ht="15" customHeight="1" x14ac:dyDescent="0.25">
      <c r="A122" s="127"/>
      <c r="B122" s="130"/>
      <c r="C122" s="57" t="s">
        <v>258</v>
      </c>
      <c r="D122" s="57" t="s">
        <v>154</v>
      </c>
      <c r="E122" s="85"/>
      <c r="F122" s="133"/>
      <c r="G122" s="136"/>
      <c r="H122" s="139"/>
      <c r="I122" s="122"/>
      <c r="J122" s="63"/>
    </row>
    <row r="123" spans="1:10" ht="15" customHeight="1" x14ac:dyDescent="0.25">
      <c r="A123" s="127"/>
      <c r="B123" s="130"/>
      <c r="C123" s="57" t="s">
        <v>259</v>
      </c>
      <c r="D123" s="57" t="s">
        <v>260</v>
      </c>
      <c r="E123" s="85"/>
      <c r="F123" s="133"/>
      <c r="G123" s="136"/>
      <c r="H123" s="139"/>
      <c r="I123" s="122"/>
      <c r="J123" s="63"/>
    </row>
    <row r="124" spans="1:10" ht="15" customHeight="1" x14ac:dyDescent="0.25">
      <c r="A124" s="127"/>
      <c r="B124" s="130"/>
      <c r="C124" s="57" t="s">
        <v>261</v>
      </c>
      <c r="D124" s="57" t="s">
        <v>262</v>
      </c>
      <c r="E124" s="85"/>
      <c r="F124" s="133"/>
      <c r="G124" s="136"/>
      <c r="H124" s="139"/>
      <c r="I124" s="122"/>
      <c r="J124" s="63"/>
    </row>
    <row r="125" spans="1:10" ht="15" customHeight="1" x14ac:dyDescent="0.25">
      <c r="A125" s="127"/>
      <c r="B125" s="130"/>
      <c r="C125" s="57" t="s">
        <v>263</v>
      </c>
      <c r="D125" s="57" t="s">
        <v>264</v>
      </c>
      <c r="E125" s="85"/>
      <c r="F125" s="133"/>
      <c r="G125" s="136"/>
      <c r="H125" s="139"/>
      <c r="I125" s="122"/>
      <c r="J125" s="63"/>
    </row>
    <row r="126" spans="1:10" ht="15" customHeight="1" x14ac:dyDescent="0.25">
      <c r="A126" s="127"/>
      <c r="B126" s="130"/>
      <c r="C126" s="57" t="s">
        <v>265</v>
      </c>
      <c r="D126" s="57" t="s">
        <v>266</v>
      </c>
      <c r="E126" s="85"/>
      <c r="F126" s="133"/>
      <c r="G126" s="136"/>
      <c r="H126" s="139"/>
      <c r="I126" s="122"/>
      <c r="J126" s="63"/>
    </row>
    <row r="127" spans="1:10" ht="15" customHeight="1" x14ac:dyDescent="0.25">
      <c r="A127" s="127"/>
      <c r="B127" s="130"/>
      <c r="C127" s="57" t="s">
        <v>249</v>
      </c>
      <c r="D127" s="57" t="s">
        <v>267</v>
      </c>
      <c r="E127" s="85"/>
      <c r="F127" s="133"/>
      <c r="G127" s="136"/>
      <c r="H127" s="139"/>
      <c r="I127" s="122"/>
      <c r="J127" s="63"/>
    </row>
    <row r="128" spans="1:10" ht="15" customHeight="1" x14ac:dyDescent="0.25">
      <c r="A128" s="127"/>
      <c r="B128" s="130"/>
      <c r="C128" s="57" t="s">
        <v>268</v>
      </c>
      <c r="D128" s="57" t="s">
        <v>269</v>
      </c>
      <c r="E128" s="85"/>
      <c r="F128" s="133"/>
      <c r="G128" s="136"/>
      <c r="H128" s="139"/>
      <c r="I128" s="122"/>
      <c r="J128" s="63"/>
    </row>
    <row r="129" spans="1:10" ht="15" customHeight="1" x14ac:dyDescent="0.25">
      <c r="A129" s="127"/>
      <c r="B129" s="130"/>
      <c r="C129" s="57" t="s">
        <v>270</v>
      </c>
      <c r="D129" s="57" t="s">
        <v>271</v>
      </c>
      <c r="E129" s="85"/>
      <c r="F129" s="133"/>
      <c r="G129" s="136"/>
      <c r="H129" s="139"/>
      <c r="I129" s="122"/>
      <c r="J129" s="63"/>
    </row>
    <row r="130" spans="1:10" ht="15" customHeight="1" x14ac:dyDescent="0.25">
      <c r="A130" s="127"/>
      <c r="B130" s="130"/>
      <c r="C130" s="57" t="s">
        <v>164</v>
      </c>
      <c r="D130" s="57" t="s">
        <v>177</v>
      </c>
      <c r="E130" s="85"/>
      <c r="F130" s="133"/>
      <c r="G130" s="136"/>
      <c r="H130" s="139"/>
      <c r="I130" s="122"/>
      <c r="J130" s="63"/>
    </row>
    <row r="131" spans="1:10" ht="15" customHeight="1" thickBot="1" x14ac:dyDescent="0.3">
      <c r="A131" s="128"/>
      <c r="B131" s="131"/>
      <c r="C131" s="80" t="s">
        <v>272</v>
      </c>
      <c r="D131" s="80" t="s">
        <v>273</v>
      </c>
      <c r="E131" s="89"/>
      <c r="F131" s="134"/>
      <c r="G131" s="137"/>
      <c r="H131" s="140"/>
      <c r="I131" s="123"/>
      <c r="J131" s="63"/>
    </row>
    <row r="132" spans="1:10" ht="35.25" customHeight="1" x14ac:dyDescent="0.25">
      <c r="A132" s="126" t="s">
        <v>69</v>
      </c>
      <c r="B132" s="129" t="s">
        <v>283</v>
      </c>
      <c r="C132" s="144" t="s">
        <v>274</v>
      </c>
      <c r="D132" s="144"/>
      <c r="E132" s="91"/>
      <c r="F132" s="132" t="s">
        <v>64</v>
      </c>
      <c r="G132" s="135">
        <v>1</v>
      </c>
      <c r="H132" s="138"/>
      <c r="I132" s="121">
        <f>SUM(G132*H132)</f>
        <v>0</v>
      </c>
      <c r="J132" s="63"/>
    </row>
    <row r="133" spans="1:10" ht="15" customHeight="1" x14ac:dyDescent="0.25">
      <c r="A133" s="127"/>
      <c r="B133" s="130"/>
      <c r="C133" s="124" t="s">
        <v>275</v>
      </c>
      <c r="D133" s="57" t="s">
        <v>276</v>
      </c>
      <c r="E133" s="85"/>
      <c r="F133" s="133"/>
      <c r="G133" s="136"/>
      <c r="H133" s="139"/>
      <c r="I133" s="122"/>
      <c r="J133" s="63"/>
    </row>
    <row r="134" spans="1:10" ht="15" customHeight="1" x14ac:dyDescent="0.25">
      <c r="A134" s="127"/>
      <c r="B134" s="130"/>
      <c r="C134" s="141"/>
      <c r="D134" s="57" t="s">
        <v>277</v>
      </c>
      <c r="E134" s="85"/>
      <c r="F134" s="133"/>
      <c r="G134" s="136"/>
      <c r="H134" s="139"/>
      <c r="I134" s="122"/>
      <c r="J134" s="63"/>
    </row>
    <row r="135" spans="1:10" ht="15" customHeight="1" x14ac:dyDescent="0.25">
      <c r="A135" s="127"/>
      <c r="B135" s="130"/>
      <c r="C135" s="141"/>
      <c r="D135" s="57" t="s">
        <v>278</v>
      </c>
      <c r="E135" s="85"/>
      <c r="F135" s="133"/>
      <c r="G135" s="136"/>
      <c r="H135" s="139"/>
      <c r="I135" s="122"/>
      <c r="J135" s="63"/>
    </row>
    <row r="136" spans="1:10" ht="15" customHeight="1" x14ac:dyDescent="0.25">
      <c r="A136" s="127"/>
      <c r="B136" s="130"/>
      <c r="C136" s="141"/>
      <c r="D136" s="57" t="s">
        <v>279</v>
      </c>
      <c r="E136" s="85"/>
      <c r="F136" s="133"/>
      <c r="G136" s="136"/>
      <c r="H136" s="139"/>
      <c r="I136" s="122"/>
      <c r="J136" s="63"/>
    </row>
    <row r="137" spans="1:10" ht="15" customHeight="1" x14ac:dyDescent="0.25">
      <c r="A137" s="127"/>
      <c r="B137" s="130"/>
      <c r="C137" s="125"/>
      <c r="D137" s="57" t="s">
        <v>280</v>
      </c>
      <c r="E137" s="85"/>
      <c r="F137" s="133"/>
      <c r="G137" s="136"/>
      <c r="H137" s="139"/>
      <c r="I137" s="122"/>
      <c r="J137" s="63"/>
    </row>
    <row r="138" spans="1:10" ht="15" customHeight="1" x14ac:dyDescent="0.25">
      <c r="A138" s="127"/>
      <c r="B138" s="130"/>
      <c r="C138" s="124" t="s">
        <v>104</v>
      </c>
      <c r="D138" s="57" t="s">
        <v>281</v>
      </c>
      <c r="E138" s="85"/>
      <c r="F138" s="133"/>
      <c r="G138" s="136"/>
      <c r="H138" s="139"/>
      <c r="I138" s="122"/>
      <c r="J138" s="63"/>
    </row>
    <row r="139" spans="1:10" ht="15" customHeight="1" thickBot="1" x14ac:dyDescent="0.3">
      <c r="A139" s="128"/>
      <c r="B139" s="131"/>
      <c r="C139" s="142"/>
      <c r="D139" s="80" t="s">
        <v>282</v>
      </c>
      <c r="E139" s="89"/>
      <c r="F139" s="134"/>
      <c r="G139" s="137"/>
      <c r="H139" s="140"/>
      <c r="I139" s="123"/>
      <c r="J139" s="63"/>
    </row>
    <row r="140" spans="1:10" ht="15" customHeight="1" x14ac:dyDescent="0.25">
      <c r="A140" s="126" t="s">
        <v>321</v>
      </c>
      <c r="B140" s="129" t="s">
        <v>322</v>
      </c>
      <c r="C140" s="144" t="s">
        <v>285</v>
      </c>
      <c r="D140" s="144"/>
      <c r="E140" s="91"/>
      <c r="F140" s="132" t="s">
        <v>64</v>
      </c>
      <c r="G140" s="135">
        <v>2</v>
      </c>
      <c r="H140" s="138"/>
      <c r="I140" s="121">
        <f>SUM(G140*H140)</f>
        <v>0</v>
      </c>
      <c r="J140" s="63"/>
    </row>
    <row r="141" spans="1:10" ht="36.75" customHeight="1" x14ac:dyDescent="0.25">
      <c r="A141" s="127"/>
      <c r="B141" s="130"/>
      <c r="C141" s="143" t="s">
        <v>286</v>
      </c>
      <c r="D141" s="143"/>
      <c r="E141" s="85"/>
      <c r="F141" s="133"/>
      <c r="G141" s="136"/>
      <c r="H141" s="139"/>
      <c r="I141" s="122"/>
      <c r="J141" s="63"/>
    </row>
    <row r="142" spans="1:10" ht="15" customHeight="1" x14ac:dyDescent="0.25">
      <c r="A142" s="127"/>
      <c r="B142" s="130"/>
      <c r="C142" s="124" t="s">
        <v>287</v>
      </c>
      <c r="D142" s="57" t="s">
        <v>288</v>
      </c>
      <c r="E142" s="85"/>
      <c r="F142" s="133"/>
      <c r="G142" s="136"/>
      <c r="H142" s="139"/>
      <c r="I142" s="122"/>
      <c r="J142" s="63"/>
    </row>
    <row r="143" spans="1:10" ht="15" customHeight="1" x14ac:dyDescent="0.25">
      <c r="A143" s="127"/>
      <c r="B143" s="130"/>
      <c r="C143" s="141"/>
      <c r="D143" s="57" t="s">
        <v>289</v>
      </c>
      <c r="E143" s="85"/>
      <c r="F143" s="133"/>
      <c r="G143" s="136"/>
      <c r="H143" s="139"/>
      <c r="I143" s="122"/>
      <c r="J143" s="63"/>
    </row>
    <row r="144" spans="1:10" ht="15" customHeight="1" x14ac:dyDescent="0.25">
      <c r="A144" s="127"/>
      <c r="B144" s="130"/>
      <c r="C144" s="125"/>
      <c r="D144" s="57" t="s">
        <v>290</v>
      </c>
      <c r="E144" s="85"/>
      <c r="F144" s="133"/>
      <c r="G144" s="136"/>
      <c r="H144" s="139"/>
      <c r="I144" s="122"/>
      <c r="J144" s="63"/>
    </row>
    <row r="145" spans="1:10" ht="15" customHeight="1" x14ac:dyDescent="0.25">
      <c r="A145" s="127"/>
      <c r="B145" s="130"/>
      <c r="C145" s="158" t="s">
        <v>291</v>
      </c>
      <c r="D145" s="57" t="s">
        <v>292</v>
      </c>
      <c r="E145" s="85"/>
      <c r="F145" s="133"/>
      <c r="G145" s="136"/>
      <c r="H145" s="139"/>
      <c r="I145" s="122"/>
      <c r="J145" s="63"/>
    </row>
    <row r="146" spans="1:10" ht="15" customHeight="1" x14ac:dyDescent="0.25">
      <c r="A146" s="127"/>
      <c r="B146" s="130"/>
      <c r="C146" s="159"/>
      <c r="D146" s="57" t="s">
        <v>293</v>
      </c>
      <c r="E146" s="85"/>
      <c r="F146" s="133"/>
      <c r="G146" s="136"/>
      <c r="H146" s="139"/>
      <c r="I146" s="122"/>
      <c r="J146" s="63"/>
    </row>
    <row r="147" spans="1:10" ht="15" customHeight="1" x14ac:dyDescent="0.25">
      <c r="A147" s="127"/>
      <c r="B147" s="130"/>
      <c r="C147" s="57" t="s">
        <v>294</v>
      </c>
      <c r="D147" s="57" t="s">
        <v>295</v>
      </c>
      <c r="E147" s="85"/>
      <c r="F147" s="133"/>
      <c r="G147" s="136"/>
      <c r="H147" s="139"/>
      <c r="I147" s="122"/>
      <c r="J147" s="63"/>
    </row>
    <row r="148" spans="1:10" ht="15" customHeight="1" x14ac:dyDescent="0.25">
      <c r="A148" s="127"/>
      <c r="B148" s="130"/>
      <c r="C148" s="124" t="s">
        <v>296</v>
      </c>
      <c r="D148" s="93" t="s">
        <v>297</v>
      </c>
      <c r="E148" s="85"/>
      <c r="F148" s="133"/>
      <c r="G148" s="136"/>
      <c r="H148" s="139"/>
      <c r="I148" s="122"/>
      <c r="J148" s="63"/>
    </row>
    <row r="149" spans="1:10" ht="15" customHeight="1" x14ac:dyDescent="0.25">
      <c r="A149" s="127"/>
      <c r="B149" s="130"/>
      <c r="C149" s="125"/>
      <c r="D149" s="93" t="s">
        <v>298</v>
      </c>
      <c r="E149" s="85"/>
      <c r="F149" s="133"/>
      <c r="G149" s="136"/>
      <c r="H149" s="139"/>
      <c r="I149" s="122"/>
      <c r="J149" s="63"/>
    </row>
    <row r="150" spans="1:10" ht="15" customHeight="1" x14ac:dyDescent="0.25">
      <c r="A150" s="127"/>
      <c r="B150" s="130"/>
      <c r="C150" s="57" t="s">
        <v>299</v>
      </c>
      <c r="D150" s="92" t="s">
        <v>300</v>
      </c>
      <c r="E150" s="85"/>
      <c r="F150" s="133"/>
      <c r="G150" s="136"/>
      <c r="H150" s="139"/>
      <c r="I150" s="122"/>
      <c r="J150" s="63"/>
    </row>
    <row r="151" spans="1:10" ht="15" customHeight="1" x14ac:dyDescent="0.25">
      <c r="A151" s="127"/>
      <c r="B151" s="130"/>
      <c r="C151" s="57" t="s">
        <v>301</v>
      </c>
      <c r="D151" s="57" t="s">
        <v>302</v>
      </c>
      <c r="E151" s="85"/>
      <c r="F151" s="133"/>
      <c r="G151" s="136"/>
      <c r="H151" s="139"/>
      <c r="I151" s="122"/>
      <c r="J151" s="63"/>
    </row>
    <row r="152" spans="1:10" ht="15" customHeight="1" x14ac:dyDescent="0.25">
      <c r="A152" s="127"/>
      <c r="B152" s="130"/>
      <c r="C152" s="57" t="s">
        <v>303</v>
      </c>
      <c r="D152" s="57" t="s">
        <v>177</v>
      </c>
      <c r="E152" s="85"/>
      <c r="F152" s="133"/>
      <c r="G152" s="136"/>
      <c r="H152" s="139"/>
      <c r="I152" s="122"/>
      <c r="J152" s="63"/>
    </row>
    <row r="153" spans="1:10" ht="15" customHeight="1" x14ac:dyDescent="0.25">
      <c r="A153" s="127"/>
      <c r="B153" s="130"/>
      <c r="C153" s="57" t="s">
        <v>304</v>
      </c>
      <c r="D153" s="57" t="s">
        <v>177</v>
      </c>
      <c r="E153" s="85"/>
      <c r="F153" s="133"/>
      <c r="G153" s="136"/>
      <c r="H153" s="139"/>
      <c r="I153" s="122"/>
      <c r="J153" s="63"/>
    </row>
    <row r="154" spans="1:10" ht="15" customHeight="1" x14ac:dyDescent="0.25">
      <c r="A154" s="127"/>
      <c r="B154" s="130"/>
      <c r="C154" s="57" t="s">
        <v>305</v>
      </c>
      <c r="D154" s="57" t="s">
        <v>306</v>
      </c>
      <c r="E154" s="85"/>
      <c r="F154" s="133"/>
      <c r="G154" s="136"/>
      <c r="H154" s="139"/>
      <c r="I154" s="122"/>
      <c r="J154" s="63"/>
    </row>
    <row r="155" spans="1:10" ht="31.5" customHeight="1" x14ac:dyDescent="0.25">
      <c r="A155" s="127"/>
      <c r="B155" s="130"/>
      <c r="C155" s="124" t="s">
        <v>307</v>
      </c>
      <c r="D155" s="57" t="s">
        <v>308</v>
      </c>
      <c r="E155" s="85"/>
      <c r="F155" s="133"/>
      <c r="G155" s="136"/>
      <c r="H155" s="139"/>
      <c r="I155" s="122"/>
      <c r="J155" s="63"/>
    </row>
    <row r="156" spans="1:10" ht="27.75" customHeight="1" x14ac:dyDescent="0.25">
      <c r="A156" s="127"/>
      <c r="B156" s="130"/>
      <c r="C156" s="141"/>
      <c r="D156" s="57" t="s">
        <v>309</v>
      </c>
      <c r="E156" s="85"/>
      <c r="F156" s="133"/>
      <c r="G156" s="136"/>
      <c r="H156" s="139"/>
      <c r="I156" s="122"/>
      <c r="J156" s="63"/>
    </row>
    <row r="157" spans="1:10" ht="15" customHeight="1" x14ac:dyDescent="0.25">
      <c r="A157" s="127"/>
      <c r="B157" s="130"/>
      <c r="C157" s="141"/>
      <c r="D157" s="57" t="s">
        <v>310</v>
      </c>
      <c r="E157" s="85"/>
      <c r="F157" s="133"/>
      <c r="G157" s="136"/>
      <c r="H157" s="139"/>
      <c r="I157" s="122"/>
      <c r="J157" s="63"/>
    </row>
    <row r="158" spans="1:10" ht="15" customHeight="1" x14ac:dyDescent="0.25">
      <c r="A158" s="127"/>
      <c r="B158" s="130"/>
      <c r="C158" s="141"/>
      <c r="D158" s="57" t="s">
        <v>311</v>
      </c>
      <c r="E158" s="85"/>
      <c r="F158" s="133"/>
      <c r="G158" s="136"/>
      <c r="H158" s="139"/>
      <c r="I158" s="122"/>
      <c r="J158" s="63"/>
    </row>
    <row r="159" spans="1:10" ht="15" customHeight="1" x14ac:dyDescent="0.25">
      <c r="A159" s="127"/>
      <c r="B159" s="130"/>
      <c r="C159" s="125"/>
      <c r="D159" s="57" t="s">
        <v>312</v>
      </c>
      <c r="E159" s="85"/>
      <c r="F159" s="133"/>
      <c r="G159" s="136"/>
      <c r="H159" s="139"/>
      <c r="I159" s="122"/>
      <c r="J159" s="63"/>
    </row>
    <row r="160" spans="1:10" ht="15" customHeight="1" x14ac:dyDescent="0.25">
      <c r="A160" s="127"/>
      <c r="B160" s="130"/>
      <c r="C160" s="57" t="s">
        <v>313</v>
      </c>
      <c r="D160" s="57" t="s">
        <v>314</v>
      </c>
      <c r="E160" s="85"/>
      <c r="F160" s="133"/>
      <c r="G160" s="136"/>
      <c r="H160" s="139"/>
      <c r="I160" s="122"/>
      <c r="J160" s="63"/>
    </row>
    <row r="161" spans="1:10" ht="28.5" customHeight="1" x14ac:dyDescent="0.25">
      <c r="A161" s="127"/>
      <c r="B161" s="130"/>
      <c r="C161" s="57" t="s">
        <v>315</v>
      </c>
      <c r="D161" s="57" t="s">
        <v>316</v>
      </c>
      <c r="E161" s="85"/>
      <c r="F161" s="133"/>
      <c r="G161" s="136"/>
      <c r="H161" s="139"/>
      <c r="I161" s="122"/>
      <c r="J161" s="63"/>
    </row>
    <row r="162" spans="1:10" ht="15" customHeight="1" x14ac:dyDescent="0.25">
      <c r="A162" s="127"/>
      <c r="B162" s="130"/>
      <c r="C162" s="57" t="s">
        <v>317</v>
      </c>
      <c r="D162" s="57" t="s">
        <v>318</v>
      </c>
      <c r="E162" s="85"/>
      <c r="F162" s="133"/>
      <c r="G162" s="136"/>
      <c r="H162" s="139"/>
      <c r="I162" s="122"/>
      <c r="J162" s="63"/>
    </row>
    <row r="163" spans="1:10" ht="15" customHeight="1" thickBot="1" x14ac:dyDescent="0.3">
      <c r="A163" s="128"/>
      <c r="B163" s="131"/>
      <c r="C163" s="80" t="s">
        <v>319</v>
      </c>
      <c r="D163" s="80" t="s">
        <v>320</v>
      </c>
      <c r="E163" s="89"/>
      <c r="F163" s="134"/>
      <c r="G163" s="137"/>
      <c r="H163" s="140"/>
      <c r="I163" s="123"/>
      <c r="J163" s="63"/>
    </row>
    <row r="164" spans="1:10" ht="15" customHeight="1" x14ac:dyDescent="0.25">
      <c r="A164" s="126" t="s">
        <v>335</v>
      </c>
      <c r="B164" s="129" t="s">
        <v>336</v>
      </c>
      <c r="C164" s="144" t="s">
        <v>323</v>
      </c>
      <c r="D164" s="144"/>
      <c r="E164" s="91"/>
      <c r="F164" s="132" t="s">
        <v>64</v>
      </c>
      <c r="G164" s="135">
        <v>1</v>
      </c>
      <c r="H164" s="138"/>
      <c r="I164" s="121">
        <f>SUM(H164*G164)</f>
        <v>0</v>
      </c>
      <c r="J164" s="63"/>
    </row>
    <row r="165" spans="1:10" ht="15" customHeight="1" x14ac:dyDescent="0.25">
      <c r="A165" s="127"/>
      <c r="B165" s="130"/>
      <c r="C165" s="124" t="s">
        <v>275</v>
      </c>
      <c r="D165" s="57" t="s">
        <v>324</v>
      </c>
      <c r="E165" s="85"/>
      <c r="F165" s="133"/>
      <c r="G165" s="136"/>
      <c r="H165" s="139"/>
      <c r="I165" s="122"/>
      <c r="J165" s="63"/>
    </row>
    <row r="166" spans="1:10" ht="15" customHeight="1" x14ac:dyDescent="0.25">
      <c r="A166" s="127"/>
      <c r="B166" s="130"/>
      <c r="C166" s="141"/>
      <c r="D166" s="57" t="s">
        <v>325</v>
      </c>
      <c r="E166" s="85"/>
      <c r="F166" s="133"/>
      <c r="G166" s="136"/>
      <c r="H166" s="139"/>
      <c r="I166" s="122"/>
      <c r="J166" s="63"/>
    </row>
    <row r="167" spans="1:10" ht="15" customHeight="1" x14ac:dyDescent="0.25">
      <c r="A167" s="127"/>
      <c r="B167" s="130"/>
      <c r="C167" s="141"/>
      <c r="D167" s="57" t="s">
        <v>326</v>
      </c>
      <c r="E167" s="85"/>
      <c r="F167" s="133"/>
      <c r="G167" s="136"/>
      <c r="H167" s="139"/>
      <c r="I167" s="122"/>
      <c r="J167" s="63"/>
    </row>
    <row r="168" spans="1:10" ht="15" customHeight="1" x14ac:dyDescent="0.25">
      <c r="A168" s="127"/>
      <c r="B168" s="130"/>
      <c r="C168" s="125"/>
      <c r="D168" s="57" t="s">
        <v>327</v>
      </c>
      <c r="E168" s="85"/>
      <c r="F168" s="133"/>
      <c r="G168" s="136"/>
      <c r="H168" s="139"/>
      <c r="I168" s="122"/>
      <c r="J168" s="63"/>
    </row>
    <row r="169" spans="1:10" ht="15" customHeight="1" x14ac:dyDescent="0.25">
      <c r="A169" s="127"/>
      <c r="B169" s="130"/>
      <c r="C169" s="124" t="s">
        <v>104</v>
      </c>
      <c r="D169" s="57" t="s">
        <v>328</v>
      </c>
      <c r="E169" s="85"/>
      <c r="F169" s="133"/>
      <c r="G169" s="136"/>
      <c r="H169" s="139"/>
      <c r="I169" s="122"/>
      <c r="J169" s="63"/>
    </row>
    <row r="170" spans="1:10" ht="15" customHeight="1" x14ac:dyDescent="0.25">
      <c r="A170" s="127"/>
      <c r="B170" s="130"/>
      <c r="C170" s="125"/>
      <c r="D170" s="57" t="s">
        <v>329</v>
      </c>
      <c r="E170" s="85"/>
      <c r="F170" s="133"/>
      <c r="G170" s="136"/>
      <c r="H170" s="139"/>
      <c r="I170" s="122"/>
      <c r="J170" s="63"/>
    </row>
    <row r="171" spans="1:10" ht="15" customHeight="1" x14ac:dyDescent="0.25">
      <c r="A171" s="127"/>
      <c r="B171" s="130"/>
      <c r="C171" s="57" t="s">
        <v>330</v>
      </c>
      <c r="D171" s="57" t="s">
        <v>331</v>
      </c>
      <c r="E171" s="85"/>
      <c r="F171" s="133"/>
      <c r="G171" s="136"/>
      <c r="H171" s="139"/>
      <c r="I171" s="122"/>
      <c r="J171" s="63"/>
    </row>
    <row r="172" spans="1:10" ht="15" customHeight="1" x14ac:dyDescent="0.25">
      <c r="A172" s="127"/>
      <c r="B172" s="130"/>
      <c r="C172" s="57" t="s">
        <v>107</v>
      </c>
      <c r="D172" s="57" t="s">
        <v>326</v>
      </c>
      <c r="E172" s="85"/>
      <c r="F172" s="133"/>
      <c r="G172" s="136"/>
      <c r="H172" s="139"/>
      <c r="I172" s="122"/>
      <c r="J172" s="63"/>
    </row>
    <row r="173" spans="1:10" ht="15" customHeight="1" x14ac:dyDescent="0.25">
      <c r="A173" s="127"/>
      <c r="B173" s="130"/>
      <c r="C173" s="124" t="s">
        <v>332</v>
      </c>
      <c r="D173" s="57" t="s">
        <v>333</v>
      </c>
      <c r="E173" s="85"/>
      <c r="F173" s="133"/>
      <c r="G173" s="136"/>
      <c r="H173" s="139"/>
      <c r="I173" s="122"/>
      <c r="J173" s="63"/>
    </row>
    <row r="174" spans="1:10" ht="15" customHeight="1" thickBot="1" x14ac:dyDescent="0.3">
      <c r="A174" s="128"/>
      <c r="B174" s="131"/>
      <c r="C174" s="142"/>
      <c r="D174" s="80" t="s">
        <v>334</v>
      </c>
      <c r="E174" s="89"/>
      <c r="F174" s="134"/>
      <c r="G174" s="137"/>
      <c r="H174" s="140"/>
      <c r="I174" s="123"/>
      <c r="J174" s="63"/>
    </row>
    <row r="175" spans="1:10" ht="15" customHeight="1" x14ac:dyDescent="0.25">
      <c r="A175" s="126" t="s">
        <v>359</v>
      </c>
      <c r="B175" s="129" t="s">
        <v>360</v>
      </c>
      <c r="C175" s="144" t="s">
        <v>337</v>
      </c>
      <c r="D175" s="144"/>
      <c r="E175" s="82"/>
      <c r="F175" s="132" t="s">
        <v>64</v>
      </c>
      <c r="G175" s="135">
        <v>1</v>
      </c>
      <c r="H175" s="138"/>
      <c r="I175" s="121">
        <f>SUM(G175*H175)</f>
        <v>0</v>
      </c>
      <c r="J175" s="63"/>
    </row>
    <row r="176" spans="1:10" ht="15" customHeight="1" x14ac:dyDescent="0.25">
      <c r="A176" s="127"/>
      <c r="B176" s="130"/>
      <c r="C176" s="143" t="s">
        <v>338</v>
      </c>
      <c r="D176" s="57" t="s">
        <v>339</v>
      </c>
      <c r="E176" s="83"/>
      <c r="F176" s="133"/>
      <c r="G176" s="136"/>
      <c r="H176" s="139"/>
      <c r="I176" s="122"/>
      <c r="J176" s="63"/>
    </row>
    <row r="177" spans="1:10" ht="15" customHeight="1" x14ac:dyDescent="0.25">
      <c r="A177" s="127"/>
      <c r="B177" s="130"/>
      <c r="C177" s="143"/>
      <c r="D177" s="57" t="s">
        <v>340</v>
      </c>
      <c r="E177" s="83"/>
      <c r="F177" s="133"/>
      <c r="G177" s="136"/>
      <c r="H177" s="139"/>
      <c r="I177" s="122"/>
      <c r="J177" s="63"/>
    </row>
    <row r="178" spans="1:10" x14ac:dyDescent="0.25">
      <c r="A178" s="127"/>
      <c r="B178" s="130"/>
      <c r="C178" s="143"/>
      <c r="D178" s="57" t="s">
        <v>341</v>
      </c>
      <c r="E178" s="83"/>
      <c r="F178" s="133"/>
      <c r="G178" s="136"/>
      <c r="H178" s="139"/>
      <c r="I178" s="122"/>
      <c r="J178" s="63"/>
    </row>
    <row r="179" spans="1:10" x14ac:dyDescent="0.25">
      <c r="A179" s="127"/>
      <c r="B179" s="130"/>
      <c r="C179" s="143" t="s">
        <v>342</v>
      </c>
      <c r="D179" s="57" t="s">
        <v>343</v>
      </c>
      <c r="E179" s="83"/>
      <c r="F179" s="133"/>
      <c r="G179" s="136"/>
      <c r="H179" s="139"/>
      <c r="I179" s="122"/>
      <c r="J179" s="63"/>
    </row>
    <row r="180" spans="1:10" x14ac:dyDescent="0.25">
      <c r="A180" s="127"/>
      <c r="B180" s="130"/>
      <c r="C180" s="143"/>
      <c r="D180" s="57" t="s">
        <v>344</v>
      </c>
      <c r="E180" s="83"/>
      <c r="F180" s="133"/>
      <c r="G180" s="136"/>
      <c r="H180" s="139"/>
      <c r="I180" s="122"/>
      <c r="J180" s="63"/>
    </row>
    <row r="181" spans="1:10" x14ac:dyDescent="0.25">
      <c r="A181" s="127"/>
      <c r="B181" s="130"/>
      <c r="C181" s="143"/>
      <c r="D181" s="57" t="s">
        <v>345</v>
      </c>
      <c r="E181" s="83"/>
      <c r="F181" s="133"/>
      <c r="G181" s="136"/>
      <c r="H181" s="139"/>
      <c r="I181" s="122"/>
      <c r="J181" s="63"/>
    </row>
    <row r="182" spans="1:10" x14ac:dyDescent="0.25">
      <c r="A182" s="127"/>
      <c r="B182" s="130"/>
      <c r="C182" s="143" t="s">
        <v>261</v>
      </c>
      <c r="D182" s="57" t="s">
        <v>346</v>
      </c>
      <c r="E182" s="83"/>
      <c r="F182" s="133"/>
      <c r="G182" s="136"/>
      <c r="H182" s="139"/>
      <c r="I182" s="122"/>
      <c r="J182" s="63"/>
    </row>
    <row r="183" spans="1:10" x14ac:dyDescent="0.25">
      <c r="A183" s="127"/>
      <c r="B183" s="130"/>
      <c r="C183" s="143"/>
      <c r="D183" s="57" t="s">
        <v>347</v>
      </c>
      <c r="E183" s="83"/>
      <c r="F183" s="133"/>
      <c r="G183" s="136"/>
      <c r="H183" s="139"/>
      <c r="I183" s="122"/>
      <c r="J183" s="63"/>
    </row>
    <row r="184" spans="1:10" x14ac:dyDescent="0.25">
      <c r="A184" s="127"/>
      <c r="B184" s="130"/>
      <c r="C184" s="57" t="s">
        <v>348</v>
      </c>
      <c r="D184" s="57" t="s">
        <v>349</v>
      </c>
      <c r="E184" s="83"/>
      <c r="F184" s="133"/>
      <c r="G184" s="136"/>
      <c r="H184" s="139"/>
      <c r="I184" s="122"/>
      <c r="J184" s="63"/>
    </row>
    <row r="185" spans="1:10" x14ac:dyDescent="0.25">
      <c r="A185" s="127"/>
      <c r="B185" s="130"/>
      <c r="C185" s="143" t="s">
        <v>208</v>
      </c>
      <c r="D185" s="57" t="s">
        <v>350</v>
      </c>
      <c r="E185" s="83"/>
      <c r="F185" s="133"/>
      <c r="G185" s="136"/>
      <c r="H185" s="139"/>
      <c r="I185" s="122"/>
      <c r="J185" s="63"/>
    </row>
    <row r="186" spans="1:10" x14ac:dyDescent="0.25">
      <c r="A186" s="127"/>
      <c r="B186" s="130"/>
      <c r="C186" s="143"/>
      <c r="D186" s="57" t="s">
        <v>351</v>
      </c>
      <c r="E186" s="83"/>
      <c r="F186" s="133"/>
      <c r="G186" s="136"/>
      <c r="H186" s="139"/>
      <c r="I186" s="122"/>
      <c r="J186" s="63"/>
    </row>
    <row r="187" spans="1:10" x14ac:dyDescent="0.25">
      <c r="A187" s="127"/>
      <c r="B187" s="130"/>
      <c r="C187" s="143"/>
      <c r="D187" s="57" t="s">
        <v>352</v>
      </c>
      <c r="E187" s="83"/>
      <c r="F187" s="133"/>
      <c r="G187" s="136"/>
      <c r="H187" s="139"/>
      <c r="I187" s="122"/>
      <c r="J187" s="63"/>
    </row>
    <row r="188" spans="1:10" x14ac:dyDescent="0.25">
      <c r="A188" s="127"/>
      <c r="B188" s="130"/>
      <c r="C188" s="143" t="s">
        <v>353</v>
      </c>
      <c r="D188" s="57" t="s">
        <v>354</v>
      </c>
      <c r="E188" s="83"/>
      <c r="F188" s="133"/>
      <c r="G188" s="136"/>
      <c r="H188" s="139"/>
      <c r="I188" s="122"/>
      <c r="J188" s="63"/>
    </row>
    <row r="189" spans="1:10" x14ac:dyDescent="0.25">
      <c r="A189" s="127"/>
      <c r="B189" s="130"/>
      <c r="C189" s="143"/>
      <c r="D189" s="57" t="s">
        <v>355</v>
      </c>
      <c r="E189" s="83"/>
      <c r="F189" s="133"/>
      <c r="G189" s="136"/>
      <c r="H189" s="139"/>
      <c r="I189" s="122"/>
      <c r="J189" s="63"/>
    </row>
    <row r="190" spans="1:10" x14ac:dyDescent="0.25">
      <c r="A190" s="127"/>
      <c r="B190" s="130"/>
      <c r="C190" s="143"/>
      <c r="D190" s="57" t="s">
        <v>356</v>
      </c>
      <c r="E190" s="83"/>
      <c r="F190" s="133"/>
      <c r="G190" s="136"/>
      <c r="H190" s="139"/>
      <c r="I190" s="122"/>
      <c r="J190" s="63"/>
    </row>
    <row r="191" spans="1:10" ht="15.75" thickBot="1" x14ac:dyDescent="0.3">
      <c r="A191" s="128"/>
      <c r="B191" s="131"/>
      <c r="C191" s="80" t="s">
        <v>357</v>
      </c>
      <c r="D191" s="80" t="s">
        <v>358</v>
      </c>
      <c r="E191" s="84"/>
      <c r="F191" s="134"/>
      <c r="G191" s="137"/>
      <c r="H191" s="140"/>
      <c r="I191" s="123"/>
      <c r="J191" s="63"/>
    </row>
    <row r="192" spans="1:10" x14ac:dyDescent="0.25">
      <c r="A192" s="126" t="s">
        <v>380</v>
      </c>
      <c r="B192" s="129" t="s">
        <v>381</v>
      </c>
      <c r="C192" s="144" t="s">
        <v>361</v>
      </c>
      <c r="D192" s="144"/>
      <c r="E192" s="91"/>
      <c r="F192" s="132" t="s">
        <v>64</v>
      </c>
      <c r="G192" s="135">
        <v>1</v>
      </c>
      <c r="H192" s="138"/>
      <c r="I192" s="121">
        <f>SUM(G192*H192)</f>
        <v>0</v>
      </c>
      <c r="J192" s="63"/>
    </row>
    <row r="193" spans="1:10" ht="30" customHeight="1" x14ac:dyDescent="0.25">
      <c r="A193" s="127"/>
      <c r="B193" s="130"/>
      <c r="C193" s="124" t="s">
        <v>362</v>
      </c>
      <c r="D193" s="75" t="s">
        <v>363</v>
      </c>
      <c r="E193" s="85"/>
      <c r="F193" s="133"/>
      <c r="G193" s="136"/>
      <c r="H193" s="139"/>
      <c r="I193" s="122"/>
      <c r="J193" s="63"/>
    </row>
    <row r="194" spans="1:10" x14ac:dyDescent="0.25">
      <c r="A194" s="127"/>
      <c r="B194" s="130"/>
      <c r="C194" s="141"/>
      <c r="D194" s="57" t="s">
        <v>364</v>
      </c>
      <c r="E194" s="85"/>
      <c r="F194" s="133"/>
      <c r="G194" s="136"/>
      <c r="H194" s="139"/>
      <c r="I194" s="122"/>
      <c r="J194" s="63"/>
    </row>
    <row r="195" spans="1:10" x14ac:dyDescent="0.25">
      <c r="A195" s="127"/>
      <c r="B195" s="130"/>
      <c r="C195" s="141"/>
      <c r="D195" s="57" t="s">
        <v>365</v>
      </c>
      <c r="E195" s="85"/>
      <c r="F195" s="133"/>
      <c r="G195" s="136"/>
      <c r="H195" s="139"/>
      <c r="I195" s="122"/>
      <c r="J195" s="63"/>
    </row>
    <row r="196" spans="1:10" x14ac:dyDescent="0.25">
      <c r="A196" s="127"/>
      <c r="B196" s="130"/>
      <c r="C196" s="125"/>
      <c r="D196" s="57" t="s">
        <v>366</v>
      </c>
      <c r="E196" s="85"/>
      <c r="F196" s="133"/>
      <c r="G196" s="136"/>
      <c r="H196" s="139"/>
      <c r="I196" s="122"/>
      <c r="J196" s="63"/>
    </row>
    <row r="197" spans="1:10" x14ac:dyDescent="0.25">
      <c r="A197" s="127"/>
      <c r="B197" s="130"/>
      <c r="C197" s="57" t="s">
        <v>252</v>
      </c>
      <c r="D197" s="57" t="s">
        <v>367</v>
      </c>
      <c r="E197" s="85"/>
      <c r="F197" s="133"/>
      <c r="G197" s="136"/>
      <c r="H197" s="139"/>
      <c r="I197" s="122"/>
      <c r="J197" s="63"/>
    </row>
    <row r="198" spans="1:10" x14ac:dyDescent="0.25">
      <c r="A198" s="127"/>
      <c r="B198" s="130"/>
      <c r="C198" s="124" t="s">
        <v>368</v>
      </c>
      <c r="D198" s="57" t="s">
        <v>369</v>
      </c>
      <c r="E198" s="85"/>
      <c r="F198" s="133"/>
      <c r="G198" s="136"/>
      <c r="H198" s="139"/>
      <c r="I198" s="122"/>
      <c r="J198" s="63"/>
    </row>
    <row r="199" spans="1:10" x14ac:dyDescent="0.25">
      <c r="A199" s="127"/>
      <c r="B199" s="130"/>
      <c r="C199" s="125"/>
      <c r="D199" s="57" t="s">
        <v>370</v>
      </c>
      <c r="E199" s="85"/>
      <c r="F199" s="133"/>
      <c r="G199" s="136"/>
      <c r="H199" s="139"/>
      <c r="I199" s="122"/>
      <c r="J199" s="63"/>
    </row>
    <row r="200" spans="1:10" x14ac:dyDescent="0.25">
      <c r="A200" s="127"/>
      <c r="B200" s="130"/>
      <c r="C200" s="57" t="s">
        <v>258</v>
      </c>
      <c r="D200" s="57" t="s">
        <v>154</v>
      </c>
      <c r="E200" s="85"/>
      <c r="F200" s="133"/>
      <c r="G200" s="136"/>
      <c r="H200" s="139"/>
      <c r="I200" s="122"/>
      <c r="J200" s="63"/>
    </row>
    <row r="201" spans="1:10" x14ac:dyDescent="0.25">
      <c r="A201" s="127"/>
      <c r="B201" s="130"/>
      <c r="C201" s="57" t="s">
        <v>259</v>
      </c>
      <c r="D201" s="57" t="s">
        <v>260</v>
      </c>
      <c r="E201" s="85"/>
      <c r="F201" s="133"/>
      <c r="G201" s="136"/>
      <c r="H201" s="139"/>
      <c r="I201" s="122"/>
      <c r="J201" s="63"/>
    </row>
    <row r="202" spans="1:10" x14ac:dyDescent="0.25">
      <c r="A202" s="127"/>
      <c r="B202" s="130"/>
      <c r="C202" s="57" t="s">
        <v>261</v>
      </c>
      <c r="D202" s="57" t="s">
        <v>371</v>
      </c>
      <c r="E202" s="85"/>
      <c r="F202" s="133"/>
      <c r="G202" s="136"/>
      <c r="H202" s="139"/>
      <c r="I202" s="122"/>
      <c r="J202" s="63"/>
    </row>
    <row r="203" spans="1:10" ht="30" x14ac:dyDescent="0.25">
      <c r="A203" s="127"/>
      <c r="B203" s="130"/>
      <c r="C203" s="57" t="s">
        <v>265</v>
      </c>
      <c r="D203" s="57" t="s">
        <v>372</v>
      </c>
      <c r="E203" s="85"/>
      <c r="F203" s="133"/>
      <c r="G203" s="136"/>
      <c r="H203" s="139"/>
      <c r="I203" s="122"/>
      <c r="J203" s="63"/>
    </row>
    <row r="204" spans="1:10" x14ac:dyDescent="0.25">
      <c r="A204" s="127"/>
      <c r="B204" s="130"/>
      <c r="C204" s="57" t="s">
        <v>373</v>
      </c>
      <c r="D204" s="57" t="s">
        <v>374</v>
      </c>
      <c r="E204" s="85"/>
      <c r="F204" s="133"/>
      <c r="G204" s="136"/>
      <c r="H204" s="139"/>
      <c r="I204" s="122"/>
      <c r="J204" s="63"/>
    </row>
    <row r="205" spans="1:10" x14ac:dyDescent="0.25">
      <c r="A205" s="127"/>
      <c r="B205" s="130"/>
      <c r="C205" s="57" t="s">
        <v>249</v>
      </c>
      <c r="D205" s="57" t="s">
        <v>375</v>
      </c>
      <c r="E205" s="85"/>
      <c r="F205" s="133"/>
      <c r="G205" s="136"/>
      <c r="H205" s="139"/>
      <c r="I205" s="122"/>
      <c r="J205" s="63"/>
    </row>
    <row r="206" spans="1:10" x14ac:dyDescent="0.25">
      <c r="A206" s="127"/>
      <c r="B206" s="130"/>
      <c r="C206" s="57" t="s">
        <v>268</v>
      </c>
      <c r="D206" s="57" t="s">
        <v>376</v>
      </c>
      <c r="E206" s="85"/>
      <c r="F206" s="133"/>
      <c r="G206" s="136"/>
      <c r="H206" s="139"/>
      <c r="I206" s="122"/>
      <c r="J206" s="63"/>
    </row>
    <row r="207" spans="1:10" x14ac:dyDescent="0.25">
      <c r="A207" s="127"/>
      <c r="B207" s="130"/>
      <c r="C207" s="57" t="s">
        <v>270</v>
      </c>
      <c r="D207" s="57" t="s">
        <v>271</v>
      </c>
      <c r="E207" s="85"/>
      <c r="F207" s="133"/>
      <c r="G207" s="136"/>
      <c r="H207" s="139"/>
      <c r="I207" s="122"/>
      <c r="J207" s="63"/>
    </row>
    <row r="208" spans="1:10" x14ac:dyDescent="0.25">
      <c r="A208" s="127"/>
      <c r="B208" s="130"/>
      <c r="C208" s="57" t="s">
        <v>272</v>
      </c>
      <c r="D208" s="57" t="s">
        <v>377</v>
      </c>
      <c r="E208" s="85"/>
      <c r="F208" s="133"/>
      <c r="G208" s="136"/>
      <c r="H208" s="139"/>
      <c r="I208" s="122"/>
      <c r="J208" s="63"/>
    </row>
    <row r="209" spans="1:10" ht="15.75" thickBot="1" x14ac:dyDescent="0.3">
      <c r="A209" s="128"/>
      <c r="B209" s="131"/>
      <c r="C209" s="80" t="s">
        <v>378</v>
      </c>
      <c r="D209" s="80" t="s">
        <v>379</v>
      </c>
      <c r="E209" s="89"/>
      <c r="F209" s="134"/>
      <c r="G209" s="137"/>
      <c r="H209" s="140"/>
      <c r="I209" s="123"/>
      <c r="J209" s="63"/>
    </row>
    <row r="210" spans="1:10" x14ac:dyDescent="0.25">
      <c r="A210" s="126" t="s">
        <v>409</v>
      </c>
      <c r="B210" s="129" t="s">
        <v>410</v>
      </c>
      <c r="C210" s="144" t="s">
        <v>382</v>
      </c>
      <c r="D210" s="90" t="s">
        <v>383</v>
      </c>
      <c r="E210" s="91"/>
      <c r="F210" s="132" t="s">
        <v>64</v>
      </c>
      <c r="G210" s="135">
        <v>2</v>
      </c>
      <c r="H210" s="138"/>
      <c r="I210" s="121">
        <f>SUM(H210*G210)</f>
        <v>0</v>
      </c>
      <c r="J210" s="63"/>
    </row>
    <row r="211" spans="1:10" x14ac:dyDescent="0.25">
      <c r="A211" s="127"/>
      <c r="B211" s="130"/>
      <c r="C211" s="143"/>
      <c r="D211" s="57" t="s">
        <v>384</v>
      </c>
      <c r="E211" s="85"/>
      <c r="F211" s="133"/>
      <c r="G211" s="136"/>
      <c r="H211" s="139"/>
      <c r="I211" s="122"/>
      <c r="J211" s="63"/>
    </row>
    <row r="212" spans="1:10" x14ac:dyDescent="0.25">
      <c r="A212" s="127"/>
      <c r="B212" s="130"/>
      <c r="C212" s="143"/>
      <c r="D212" s="57" t="s">
        <v>385</v>
      </c>
      <c r="E212" s="85"/>
      <c r="F212" s="133"/>
      <c r="G212" s="136"/>
      <c r="H212" s="139"/>
      <c r="I212" s="122"/>
      <c r="J212" s="63"/>
    </row>
    <row r="213" spans="1:10" x14ac:dyDescent="0.25">
      <c r="A213" s="127"/>
      <c r="B213" s="130"/>
      <c r="C213" s="143"/>
      <c r="D213" s="57" t="s">
        <v>386</v>
      </c>
      <c r="E213" s="85"/>
      <c r="F213" s="133"/>
      <c r="G213" s="136"/>
      <c r="H213" s="139"/>
      <c r="I213" s="122"/>
      <c r="J213" s="63"/>
    </row>
    <row r="214" spans="1:10" x14ac:dyDescent="0.25">
      <c r="A214" s="127"/>
      <c r="B214" s="130"/>
      <c r="C214" s="143"/>
      <c r="D214" s="57" t="s">
        <v>387</v>
      </c>
      <c r="E214" s="85"/>
      <c r="F214" s="133"/>
      <c r="G214" s="136"/>
      <c r="H214" s="139"/>
      <c r="I214" s="122"/>
      <c r="J214" s="63"/>
    </row>
    <row r="215" spans="1:10" x14ac:dyDescent="0.25">
      <c r="A215" s="127"/>
      <c r="B215" s="130"/>
      <c r="C215" s="143"/>
      <c r="D215" s="57" t="s">
        <v>388</v>
      </c>
      <c r="E215" s="85"/>
      <c r="F215" s="133"/>
      <c r="G215" s="136"/>
      <c r="H215" s="139"/>
      <c r="I215" s="122"/>
      <c r="J215" s="63"/>
    </row>
    <row r="216" spans="1:10" x14ac:dyDescent="0.25">
      <c r="A216" s="127"/>
      <c r="B216" s="130"/>
      <c r="C216" s="143" t="s">
        <v>389</v>
      </c>
      <c r="D216" s="57" t="s">
        <v>390</v>
      </c>
      <c r="E216" s="85"/>
      <c r="F216" s="133"/>
      <c r="G216" s="136"/>
      <c r="H216" s="139"/>
      <c r="I216" s="122"/>
      <c r="J216" s="63"/>
    </row>
    <row r="217" spans="1:10" x14ac:dyDescent="0.25">
      <c r="A217" s="127"/>
      <c r="B217" s="130"/>
      <c r="C217" s="143"/>
      <c r="D217" s="57" t="s">
        <v>391</v>
      </c>
      <c r="E217" s="85"/>
      <c r="F217" s="133"/>
      <c r="G217" s="136"/>
      <c r="H217" s="139"/>
      <c r="I217" s="122"/>
      <c r="J217" s="63"/>
    </row>
    <row r="218" spans="1:10" x14ac:dyDescent="0.25">
      <c r="A218" s="127"/>
      <c r="B218" s="130"/>
      <c r="C218" s="143"/>
      <c r="D218" s="57" t="s">
        <v>392</v>
      </c>
      <c r="E218" s="85"/>
      <c r="F218" s="133"/>
      <c r="G218" s="136"/>
      <c r="H218" s="139"/>
      <c r="I218" s="122"/>
      <c r="J218" s="63"/>
    </row>
    <row r="219" spans="1:10" x14ac:dyDescent="0.25">
      <c r="A219" s="127"/>
      <c r="B219" s="130"/>
      <c r="C219" s="57" t="s">
        <v>393</v>
      </c>
      <c r="D219" s="57" t="s">
        <v>394</v>
      </c>
      <c r="E219" s="85"/>
      <c r="F219" s="133"/>
      <c r="G219" s="136"/>
      <c r="H219" s="139"/>
      <c r="I219" s="122"/>
      <c r="J219" s="63"/>
    </row>
    <row r="220" spans="1:10" x14ac:dyDescent="0.25">
      <c r="A220" s="127"/>
      <c r="B220" s="130"/>
      <c r="C220" s="57" t="s">
        <v>353</v>
      </c>
      <c r="D220" s="57" t="s">
        <v>395</v>
      </c>
      <c r="E220" s="85"/>
      <c r="F220" s="133"/>
      <c r="G220" s="136"/>
      <c r="H220" s="139"/>
      <c r="I220" s="122"/>
      <c r="J220" s="63"/>
    </row>
    <row r="221" spans="1:10" x14ac:dyDescent="0.25">
      <c r="A221" s="127"/>
      <c r="B221" s="130"/>
      <c r="C221" s="143" t="s">
        <v>396</v>
      </c>
      <c r="D221" s="57" t="s">
        <v>397</v>
      </c>
      <c r="E221" s="85"/>
      <c r="F221" s="133"/>
      <c r="G221" s="136"/>
      <c r="H221" s="139"/>
      <c r="I221" s="122"/>
      <c r="J221" s="63"/>
    </row>
    <row r="222" spans="1:10" x14ac:dyDescent="0.25">
      <c r="A222" s="127"/>
      <c r="B222" s="130"/>
      <c r="C222" s="143"/>
      <c r="D222" s="57" t="s">
        <v>398</v>
      </c>
      <c r="E222" s="85"/>
      <c r="F222" s="133"/>
      <c r="G222" s="136"/>
      <c r="H222" s="139"/>
      <c r="I222" s="122"/>
      <c r="J222" s="63"/>
    </row>
    <row r="223" spans="1:10" x14ac:dyDescent="0.25">
      <c r="A223" s="127"/>
      <c r="B223" s="130"/>
      <c r="C223" s="143" t="s">
        <v>399</v>
      </c>
      <c r="D223" s="57" t="s">
        <v>400</v>
      </c>
      <c r="E223" s="85"/>
      <c r="F223" s="133"/>
      <c r="G223" s="136"/>
      <c r="H223" s="139"/>
      <c r="I223" s="122"/>
      <c r="J223" s="63"/>
    </row>
    <row r="224" spans="1:10" x14ac:dyDescent="0.25">
      <c r="A224" s="127"/>
      <c r="B224" s="130"/>
      <c r="C224" s="143"/>
      <c r="D224" s="57" t="s">
        <v>401</v>
      </c>
      <c r="E224" s="85"/>
      <c r="F224" s="133"/>
      <c r="G224" s="136"/>
      <c r="H224" s="139"/>
      <c r="I224" s="122"/>
      <c r="J224" s="63"/>
    </row>
    <row r="225" spans="1:10" x14ac:dyDescent="0.25">
      <c r="A225" s="127"/>
      <c r="B225" s="130"/>
      <c r="C225" s="143"/>
      <c r="D225" s="57" t="s">
        <v>402</v>
      </c>
      <c r="E225" s="85"/>
      <c r="F225" s="133"/>
      <c r="G225" s="136"/>
      <c r="H225" s="139"/>
      <c r="I225" s="122"/>
      <c r="J225" s="63"/>
    </row>
    <row r="226" spans="1:10" x14ac:dyDescent="0.25">
      <c r="A226" s="127"/>
      <c r="B226" s="130"/>
      <c r="C226" s="143"/>
      <c r="D226" s="57" t="s">
        <v>403</v>
      </c>
      <c r="E226" s="85"/>
      <c r="F226" s="133"/>
      <c r="G226" s="136"/>
      <c r="H226" s="139"/>
      <c r="I226" s="122"/>
      <c r="J226" s="63"/>
    </row>
    <row r="227" spans="1:10" x14ac:dyDescent="0.25">
      <c r="A227" s="127"/>
      <c r="B227" s="130"/>
      <c r="C227" s="143"/>
      <c r="D227" s="57" t="s">
        <v>404</v>
      </c>
      <c r="E227" s="85"/>
      <c r="F227" s="133"/>
      <c r="G227" s="136"/>
      <c r="H227" s="139"/>
      <c r="I227" s="122"/>
      <c r="J227" s="63"/>
    </row>
    <row r="228" spans="1:10" x14ac:dyDescent="0.25">
      <c r="A228" s="127"/>
      <c r="B228" s="130"/>
      <c r="C228" s="57" t="s">
        <v>357</v>
      </c>
      <c r="D228" s="57" t="s">
        <v>328</v>
      </c>
      <c r="E228" s="85"/>
      <c r="F228" s="133"/>
      <c r="G228" s="136"/>
      <c r="H228" s="139"/>
      <c r="I228" s="122"/>
      <c r="J228" s="63"/>
    </row>
    <row r="229" spans="1:10" x14ac:dyDescent="0.25">
      <c r="A229" s="127"/>
      <c r="B229" s="130"/>
      <c r="C229" s="143" t="s">
        <v>405</v>
      </c>
      <c r="D229" s="57" t="s">
        <v>406</v>
      </c>
      <c r="E229" s="85"/>
      <c r="F229" s="133"/>
      <c r="G229" s="136"/>
      <c r="H229" s="139"/>
      <c r="I229" s="122"/>
      <c r="J229" s="63"/>
    </row>
    <row r="230" spans="1:10" x14ac:dyDescent="0.25">
      <c r="A230" s="127"/>
      <c r="B230" s="130"/>
      <c r="C230" s="143"/>
      <c r="D230" s="57" t="s">
        <v>407</v>
      </c>
      <c r="E230" s="85"/>
      <c r="F230" s="133"/>
      <c r="G230" s="136"/>
      <c r="H230" s="139"/>
      <c r="I230" s="122"/>
      <c r="J230" s="63"/>
    </row>
    <row r="231" spans="1:10" ht="15.75" thickBot="1" x14ac:dyDescent="0.3">
      <c r="A231" s="128"/>
      <c r="B231" s="131"/>
      <c r="C231" s="157"/>
      <c r="D231" s="80" t="s">
        <v>408</v>
      </c>
      <c r="E231" s="89"/>
      <c r="F231" s="134"/>
      <c r="G231" s="137"/>
      <c r="H231" s="140"/>
      <c r="I231" s="123"/>
      <c r="J231" s="63"/>
    </row>
    <row r="232" spans="1:10" x14ac:dyDescent="0.25">
      <c r="A232" s="126" t="s">
        <v>419</v>
      </c>
      <c r="B232" s="129" t="s">
        <v>420</v>
      </c>
      <c r="C232" s="90" t="s">
        <v>411</v>
      </c>
      <c r="D232" s="90" t="s">
        <v>412</v>
      </c>
      <c r="E232" s="91"/>
      <c r="F232" s="132" t="s">
        <v>64</v>
      </c>
      <c r="G232" s="135">
        <v>2</v>
      </c>
      <c r="H232" s="138"/>
      <c r="I232" s="121">
        <f>SUM(G232*H232)</f>
        <v>0</v>
      </c>
      <c r="J232" s="63"/>
    </row>
    <row r="233" spans="1:10" x14ac:dyDescent="0.25">
      <c r="A233" s="127"/>
      <c r="B233" s="130"/>
      <c r="C233" s="57" t="s">
        <v>259</v>
      </c>
      <c r="D233" s="57" t="s">
        <v>413</v>
      </c>
      <c r="E233" s="85"/>
      <c r="F233" s="133"/>
      <c r="G233" s="136"/>
      <c r="H233" s="139"/>
      <c r="I233" s="122"/>
      <c r="J233" s="63"/>
    </row>
    <row r="234" spans="1:10" x14ac:dyDescent="0.25">
      <c r="A234" s="127"/>
      <c r="B234" s="130"/>
      <c r="C234" s="57" t="s">
        <v>378</v>
      </c>
      <c r="D234" s="57" t="s">
        <v>414</v>
      </c>
      <c r="E234" s="85"/>
      <c r="F234" s="133"/>
      <c r="G234" s="136"/>
      <c r="H234" s="139"/>
      <c r="I234" s="122"/>
      <c r="J234" s="63"/>
    </row>
    <row r="235" spans="1:10" x14ac:dyDescent="0.25">
      <c r="A235" s="127"/>
      <c r="B235" s="130"/>
      <c r="C235" s="57" t="s">
        <v>415</v>
      </c>
      <c r="D235" s="57" t="s">
        <v>416</v>
      </c>
      <c r="E235" s="85"/>
      <c r="F235" s="133"/>
      <c r="G235" s="136"/>
      <c r="H235" s="139"/>
      <c r="I235" s="122"/>
      <c r="J235" s="63"/>
    </row>
    <row r="236" spans="1:10" ht="30.75" thickBot="1" x14ac:dyDescent="0.3">
      <c r="A236" s="128"/>
      <c r="B236" s="131"/>
      <c r="C236" s="80" t="s">
        <v>418</v>
      </c>
      <c r="D236" s="80" t="s">
        <v>417</v>
      </c>
      <c r="E236" s="89"/>
      <c r="F236" s="134"/>
      <c r="G236" s="137"/>
      <c r="H236" s="140"/>
      <c r="I236" s="123"/>
      <c r="J236" s="63"/>
    </row>
    <row r="237" spans="1:10" x14ac:dyDescent="0.25">
      <c r="A237" s="126" t="s">
        <v>466</v>
      </c>
      <c r="B237" s="129" t="s">
        <v>467</v>
      </c>
      <c r="C237" s="144" t="s">
        <v>421</v>
      </c>
      <c r="D237" s="144"/>
      <c r="E237" s="91"/>
      <c r="F237" s="132" t="s">
        <v>64</v>
      </c>
      <c r="G237" s="135">
        <v>1</v>
      </c>
      <c r="H237" s="138"/>
      <c r="I237" s="121">
        <f>SUM(G237*H237)</f>
        <v>0</v>
      </c>
      <c r="J237" s="63"/>
    </row>
    <row r="238" spans="1:10" x14ac:dyDescent="0.25">
      <c r="A238" s="127"/>
      <c r="B238" s="130"/>
      <c r="C238" s="143" t="s">
        <v>422</v>
      </c>
      <c r="D238" s="57" t="s">
        <v>423</v>
      </c>
      <c r="E238" s="85"/>
      <c r="F238" s="133"/>
      <c r="G238" s="136"/>
      <c r="H238" s="139"/>
      <c r="I238" s="122"/>
      <c r="J238" s="63"/>
    </row>
    <row r="239" spans="1:10" x14ac:dyDescent="0.25">
      <c r="A239" s="127"/>
      <c r="B239" s="130"/>
      <c r="C239" s="143"/>
      <c r="D239" s="57" t="s">
        <v>424</v>
      </c>
      <c r="E239" s="85"/>
      <c r="F239" s="133"/>
      <c r="G239" s="136"/>
      <c r="H239" s="139"/>
      <c r="I239" s="122"/>
      <c r="J239" s="63"/>
    </row>
    <row r="240" spans="1:10" x14ac:dyDescent="0.25">
      <c r="A240" s="127"/>
      <c r="B240" s="130"/>
      <c r="C240" s="143"/>
      <c r="D240" s="57" t="s">
        <v>425</v>
      </c>
      <c r="E240" s="85"/>
      <c r="F240" s="133"/>
      <c r="G240" s="136"/>
      <c r="H240" s="139"/>
      <c r="I240" s="122"/>
      <c r="J240" s="63"/>
    </row>
    <row r="241" spans="1:10" x14ac:dyDescent="0.25">
      <c r="A241" s="127"/>
      <c r="B241" s="130"/>
      <c r="C241" s="143"/>
      <c r="D241" s="57" t="s">
        <v>426</v>
      </c>
      <c r="E241" s="85"/>
      <c r="F241" s="133"/>
      <c r="G241" s="136"/>
      <c r="H241" s="139"/>
      <c r="I241" s="122"/>
      <c r="J241" s="63"/>
    </row>
    <row r="242" spans="1:10" x14ac:dyDescent="0.25">
      <c r="A242" s="127"/>
      <c r="B242" s="130"/>
      <c r="C242" s="143"/>
      <c r="D242" s="57" t="s">
        <v>427</v>
      </c>
      <c r="E242" s="85"/>
      <c r="F242" s="133"/>
      <c r="G242" s="136"/>
      <c r="H242" s="139"/>
      <c r="I242" s="122"/>
      <c r="J242" s="63"/>
    </row>
    <row r="243" spans="1:10" x14ac:dyDescent="0.25">
      <c r="A243" s="127"/>
      <c r="B243" s="130"/>
      <c r="C243" s="143"/>
      <c r="D243" s="57" t="s">
        <v>428</v>
      </c>
      <c r="E243" s="85"/>
      <c r="F243" s="133"/>
      <c r="G243" s="136"/>
      <c r="H243" s="139"/>
      <c r="I243" s="122"/>
      <c r="J243" s="63"/>
    </row>
    <row r="244" spans="1:10" x14ac:dyDescent="0.25">
      <c r="A244" s="127"/>
      <c r="B244" s="130"/>
      <c r="C244" s="143"/>
      <c r="D244" s="57" t="s">
        <v>429</v>
      </c>
      <c r="E244" s="85"/>
      <c r="F244" s="133"/>
      <c r="G244" s="136"/>
      <c r="H244" s="139"/>
      <c r="I244" s="122"/>
      <c r="J244" s="63"/>
    </row>
    <row r="245" spans="1:10" x14ac:dyDescent="0.25">
      <c r="A245" s="127"/>
      <c r="B245" s="130"/>
      <c r="C245" s="143"/>
      <c r="D245" s="57" t="s">
        <v>430</v>
      </c>
      <c r="E245" s="85"/>
      <c r="F245" s="133"/>
      <c r="G245" s="136"/>
      <c r="H245" s="139"/>
      <c r="I245" s="122"/>
      <c r="J245" s="63"/>
    </row>
    <row r="246" spans="1:10" x14ac:dyDescent="0.25">
      <c r="A246" s="127"/>
      <c r="B246" s="130"/>
      <c r="C246" s="143"/>
      <c r="D246" s="57" t="s">
        <v>431</v>
      </c>
      <c r="E246" s="85"/>
      <c r="F246" s="133"/>
      <c r="G246" s="136"/>
      <c r="H246" s="139"/>
      <c r="I246" s="122"/>
      <c r="J246" s="63"/>
    </row>
    <row r="247" spans="1:10" x14ac:dyDescent="0.25">
      <c r="A247" s="127"/>
      <c r="B247" s="130"/>
      <c r="C247" s="143"/>
      <c r="D247" s="57" t="s">
        <v>432</v>
      </c>
      <c r="E247" s="85"/>
      <c r="F247" s="133"/>
      <c r="G247" s="136"/>
      <c r="H247" s="139"/>
      <c r="I247" s="122"/>
      <c r="J247" s="63"/>
    </row>
    <row r="248" spans="1:10" x14ac:dyDescent="0.25">
      <c r="A248" s="127"/>
      <c r="B248" s="130"/>
      <c r="C248" s="143"/>
      <c r="D248" s="57" t="s">
        <v>433</v>
      </c>
      <c r="E248" s="85"/>
      <c r="F248" s="133"/>
      <c r="G248" s="136"/>
      <c r="H248" s="139"/>
      <c r="I248" s="122"/>
      <c r="J248" s="63"/>
    </row>
    <row r="249" spans="1:10" x14ac:dyDescent="0.25">
      <c r="A249" s="127"/>
      <c r="B249" s="130"/>
      <c r="C249" s="143"/>
      <c r="D249" s="57" t="s">
        <v>434</v>
      </c>
      <c r="E249" s="85"/>
      <c r="F249" s="133"/>
      <c r="G249" s="136"/>
      <c r="H249" s="139"/>
      <c r="I249" s="122"/>
      <c r="J249" s="63"/>
    </row>
    <row r="250" spans="1:10" ht="30" x14ac:dyDescent="0.25">
      <c r="A250" s="127"/>
      <c r="B250" s="130"/>
      <c r="C250" s="143" t="s">
        <v>435</v>
      </c>
      <c r="D250" s="57" t="s">
        <v>437</v>
      </c>
      <c r="E250" s="85"/>
      <c r="F250" s="133"/>
      <c r="G250" s="136"/>
      <c r="H250" s="139"/>
      <c r="I250" s="122"/>
      <c r="J250" s="63"/>
    </row>
    <row r="251" spans="1:10" x14ac:dyDescent="0.25">
      <c r="A251" s="127"/>
      <c r="B251" s="130"/>
      <c r="C251" s="143"/>
      <c r="D251" s="57" t="s">
        <v>436</v>
      </c>
      <c r="E251" s="85"/>
      <c r="F251" s="133"/>
      <c r="G251" s="136"/>
      <c r="H251" s="139"/>
      <c r="I251" s="122"/>
      <c r="J251" s="63"/>
    </row>
    <row r="252" spans="1:10" ht="30" x14ac:dyDescent="0.25">
      <c r="A252" s="127"/>
      <c r="B252" s="130"/>
      <c r="C252" s="143"/>
      <c r="D252" s="57" t="s">
        <v>438</v>
      </c>
      <c r="E252" s="85"/>
      <c r="F252" s="133"/>
      <c r="G252" s="136"/>
      <c r="H252" s="139"/>
      <c r="I252" s="122"/>
      <c r="J252" s="63"/>
    </row>
    <row r="253" spans="1:10" x14ac:dyDescent="0.25">
      <c r="A253" s="127"/>
      <c r="B253" s="130"/>
      <c r="C253" s="143" t="s">
        <v>238</v>
      </c>
      <c r="D253" s="57" t="s">
        <v>439</v>
      </c>
      <c r="E253" s="85"/>
      <c r="F253" s="133"/>
      <c r="G253" s="136"/>
      <c r="H253" s="139"/>
      <c r="I253" s="122"/>
      <c r="J253" s="63"/>
    </row>
    <row r="254" spans="1:10" x14ac:dyDescent="0.25">
      <c r="A254" s="127"/>
      <c r="B254" s="130"/>
      <c r="C254" s="143"/>
      <c r="D254" s="57" t="s">
        <v>440</v>
      </c>
      <c r="E254" s="85"/>
      <c r="F254" s="133"/>
      <c r="G254" s="136"/>
      <c r="H254" s="139"/>
      <c r="I254" s="122"/>
      <c r="J254" s="63"/>
    </row>
    <row r="255" spans="1:10" x14ac:dyDescent="0.25">
      <c r="A255" s="127"/>
      <c r="B255" s="130"/>
      <c r="C255" s="143"/>
      <c r="D255" s="57" t="s">
        <v>441</v>
      </c>
      <c r="E255" s="85"/>
      <c r="F255" s="133"/>
      <c r="G255" s="136"/>
      <c r="H255" s="139"/>
      <c r="I255" s="122"/>
      <c r="J255" s="63"/>
    </row>
    <row r="256" spans="1:10" x14ac:dyDescent="0.25">
      <c r="A256" s="127"/>
      <c r="B256" s="130"/>
      <c r="C256" s="143" t="s">
        <v>442</v>
      </c>
      <c r="D256" s="57" t="s">
        <v>443</v>
      </c>
      <c r="E256" s="85"/>
      <c r="F256" s="133"/>
      <c r="G256" s="136"/>
      <c r="H256" s="139"/>
      <c r="I256" s="122"/>
      <c r="J256" s="63"/>
    </row>
    <row r="257" spans="1:10" x14ac:dyDescent="0.25">
      <c r="A257" s="127"/>
      <c r="B257" s="130"/>
      <c r="C257" s="143"/>
      <c r="D257" s="57" t="s">
        <v>444</v>
      </c>
      <c r="E257" s="85"/>
      <c r="F257" s="133"/>
      <c r="G257" s="136"/>
      <c r="H257" s="139"/>
      <c r="I257" s="122"/>
      <c r="J257" s="63"/>
    </row>
    <row r="258" spans="1:10" x14ac:dyDescent="0.25">
      <c r="A258" s="127"/>
      <c r="B258" s="130"/>
      <c r="C258" s="143" t="s">
        <v>353</v>
      </c>
      <c r="D258" s="57" t="s">
        <v>445</v>
      </c>
      <c r="E258" s="85"/>
      <c r="F258" s="133"/>
      <c r="G258" s="136"/>
      <c r="H258" s="139"/>
      <c r="I258" s="122"/>
      <c r="J258" s="63"/>
    </row>
    <row r="259" spans="1:10" x14ac:dyDescent="0.25">
      <c r="A259" s="127"/>
      <c r="B259" s="130"/>
      <c r="C259" s="143"/>
      <c r="D259" s="57" t="s">
        <v>446</v>
      </c>
      <c r="E259" s="85"/>
      <c r="F259" s="133"/>
      <c r="G259" s="136"/>
      <c r="H259" s="139"/>
      <c r="I259" s="122"/>
      <c r="J259" s="63"/>
    </row>
    <row r="260" spans="1:10" x14ac:dyDescent="0.25">
      <c r="A260" s="127"/>
      <c r="B260" s="130"/>
      <c r="C260" s="143"/>
      <c r="D260" s="57" t="s">
        <v>447</v>
      </c>
      <c r="E260" s="85"/>
      <c r="F260" s="133"/>
      <c r="G260" s="136"/>
      <c r="H260" s="139"/>
      <c r="I260" s="122"/>
      <c r="J260" s="63"/>
    </row>
    <row r="261" spans="1:10" x14ac:dyDescent="0.25">
      <c r="A261" s="127"/>
      <c r="B261" s="130"/>
      <c r="C261" s="143" t="s">
        <v>448</v>
      </c>
      <c r="D261" s="57" t="s">
        <v>449</v>
      </c>
      <c r="E261" s="85"/>
      <c r="F261" s="133"/>
      <c r="G261" s="136"/>
      <c r="H261" s="139"/>
      <c r="I261" s="122"/>
      <c r="J261" s="63"/>
    </row>
    <row r="262" spans="1:10" x14ac:dyDescent="0.25">
      <c r="A262" s="127"/>
      <c r="B262" s="130"/>
      <c r="C262" s="143"/>
      <c r="D262" s="57" t="s">
        <v>450</v>
      </c>
      <c r="E262" s="85"/>
      <c r="F262" s="133"/>
      <c r="G262" s="136"/>
      <c r="H262" s="139"/>
      <c r="I262" s="122"/>
      <c r="J262" s="63"/>
    </row>
    <row r="263" spans="1:10" x14ac:dyDescent="0.25">
      <c r="A263" s="127"/>
      <c r="B263" s="130"/>
      <c r="C263" s="143"/>
      <c r="D263" s="57" t="s">
        <v>451</v>
      </c>
      <c r="E263" s="85"/>
      <c r="F263" s="133"/>
      <c r="G263" s="136"/>
      <c r="H263" s="139"/>
      <c r="I263" s="122"/>
      <c r="J263" s="63"/>
    </row>
    <row r="264" spans="1:10" ht="30" x14ac:dyDescent="0.25">
      <c r="A264" s="127"/>
      <c r="B264" s="130"/>
      <c r="C264" s="57" t="s">
        <v>452</v>
      </c>
      <c r="D264" s="57" t="s">
        <v>177</v>
      </c>
      <c r="E264" s="85"/>
      <c r="F264" s="133"/>
      <c r="G264" s="136"/>
      <c r="H264" s="139"/>
      <c r="I264" s="122"/>
      <c r="J264" s="63"/>
    </row>
    <row r="265" spans="1:10" x14ac:dyDescent="0.25">
      <c r="A265" s="127"/>
      <c r="B265" s="130"/>
      <c r="C265" s="57" t="s">
        <v>453</v>
      </c>
      <c r="D265" s="57" t="s">
        <v>454</v>
      </c>
      <c r="E265" s="85"/>
      <c r="F265" s="133"/>
      <c r="G265" s="136"/>
      <c r="H265" s="139"/>
      <c r="I265" s="122"/>
      <c r="J265" s="63"/>
    </row>
    <row r="266" spans="1:10" x14ac:dyDescent="0.25">
      <c r="A266" s="127"/>
      <c r="B266" s="130"/>
      <c r="C266" s="57" t="s">
        <v>338</v>
      </c>
      <c r="D266" s="57" t="s">
        <v>455</v>
      </c>
      <c r="E266" s="85"/>
      <c r="F266" s="133"/>
      <c r="G266" s="136"/>
      <c r="H266" s="139"/>
      <c r="I266" s="122"/>
      <c r="J266" s="63"/>
    </row>
    <row r="267" spans="1:10" x14ac:dyDescent="0.25">
      <c r="A267" s="127"/>
      <c r="B267" s="130"/>
      <c r="C267" s="57" t="s">
        <v>301</v>
      </c>
      <c r="D267" s="57" t="s">
        <v>456</v>
      </c>
      <c r="E267" s="85"/>
      <c r="F267" s="133"/>
      <c r="G267" s="136"/>
      <c r="H267" s="139"/>
      <c r="I267" s="122"/>
      <c r="J267" s="63"/>
    </row>
    <row r="268" spans="1:10" x14ac:dyDescent="0.25">
      <c r="A268" s="127"/>
      <c r="B268" s="130"/>
      <c r="C268" s="57" t="s">
        <v>457</v>
      </c>
      <c r="D268" s="57" t="s">
        <v>458</v>
      </c>
      <c r="E268" s="85"/>
      <c r="F268" s="133"/>
      <c r="G268" s="136"/>
      <c r="H268" s="139"/>
      <c r="I268" s="122"/>
      <c r="J268" s="63"/>
    </row>
    <row r="269" spans="1:10" x14ac:dyDescent="0.25">
      <c r="A269" s="127"/>
      <c r="B269" s="130"/>
      <c r="C269" s="57" t="s">
        <v>459</v>
      </c>
      <c r="D269" s="57" t="s">
        <v>460</v>
      </c>
      <c r="E269" s="85"/>
      <c r="F269" s="133"/>
      <c r="G269" s="136"/>
      <c r="H269" s="139"/>
      <c r="I269" s="122"/>
      <c r="J269" s="63"/>
    </row>
    <row r="270" spans="1:10" x14ac:dyDescent="0.25">
      <c r="A270" s="127"/>
      <c r="B270" s="130"/>
      <c r="C270" s="57" t="s">
        <v>461</v>
      </c>
      <c r="D270" s="57" t="s">
        <v>462</v>
      </c>
      <c r="E270" s="85"/>
      <c r="F270" s="133"/>
      <c r="G270" s="136"/>
      <c r="H270" s="139"/>
      <c r="I270" s="122"/>
      <c r="J270" s="63"/>
    </row>
    <row r="271" spans="1:10" x14ac:dyDescent="0.25">
      <c r="A271" s="127"/>
      <c r="B271" s="130"/>
      <c r="C271" s="143" t="s">
        <v>463</v>
      </c>
      <c r="D271" s="57" t="s">
        <v>464</v>
      </c>
      <c r="E271" s="85"/>
      <c r="F271" s="133"/>
      <c r="G271" s="136"/>
      <c r="H271" s="139"/>
      <c r="I271" s="122"/>
      <c r="J271" s="63"/>
    </row>
    <row r="272" spans="1:10" ht="15.75" thickBot="1" x14ac:dyDescent="0.3">
      <c r="A272" s="128"/>
      <c r="B272" s="131"/>
      <c r="C272" s="157"/>
      <c r="D272" s="80" t="s">
        <v>465</v>
      </c>
      <c r="E272" s="89"/>
      <c r="F272" s="134"/>
      <c r="G272" s="137"/>
      <c r="H272" s="140"/>
      <c r="I272" s="123"/>
      <c r="J272" s="63"/>
    </row>
    <row r="273" spans="1:10" x14ac:dyDescent="0.25">
      <c r="A273" s="126" t="s">
        <v>475</v>
      </c>
      <c r="B273" s="129" t="s">
        <v>476</v>
      </c>
      <c r="C273" s="90" t="s">
        <v>468</v>
      </c>
      <c r="D273" s="90" t="s">
        <v>469</v>
      </c>
      <c r="E273" s="91"/>
      <c r="F273" s="145" t="s">
        <v>64</v>
      </c>
      <c r="G273" s="148">
        <v>2</v>
      </c>
      <c r="H273" s="151"/>
      <c r="I273" s="154">
        <f>SUM(G273*H273)</f>
        <v>0</v>
      </c>
      <c r="J273" s="63"/>
    </row>
    <row r="274" spans="1:10" x14ac:dyDescent="0.25">
      <c r="A274" s="127"/>
      <c r="B274" s="130"/>
      <c r="C274" s="57" t="s">
        <v>470</v>
      </c>
      <c r="D274" s="57" t="s">
        <v>469</v>
      </c>
      <c r="E274" s="85"/>
      <c r="F274" s="146"/>
      <c r="G274" s="149"/>
      <c r="H274" s="152"/>
      <c r="I274" s="155"/>
      <c r="J274" s="63"/>
    </row>
    <row r="275" spans="1:10" x14ac:dyDescent="0.25">
      <c r="A275" s="127"/>
      <c r="B275" s="130"/>
      <c r="C275" s="57" t="s">
        <v>471</v>
      </c>
      <c r="D275" s="57" t="s">
        <v>472</v>
      </c>
      <c r="E275" s="85"/>
      <c r="F275" s="146"/>
      <c r="G275" s="149"/>
      <c r="H275" s="152"/>
      <c r="I275" s="155"/>
      <c r="J275" s="63"/>
    </row>
    <row r="276" spans="1:10" x14ac:dyDescent="0.25">
      <c r="A276" s="127"/>
      <c r="B276" s="130"/>
      <c r="C276" s="57" t="s">
        <v>104</v>
      </c>
      <c r="D276" s="57" t="s">
        <v>328</v>
      </c>
      <c r="E276" s="85"/>
      <c r="F276" s="146"/>
      <c r="G276" s="149"/>
      <c r="H276" s="152"/>
      <c r="I276" s="155"/>
      <c r="J276" s="63"/>
    </row>
    <row r="277" spans="1:10" ht="15.75" thickBot="1" x14ac:dyDescent="0.3">
      <c r="A277" s="128"/>
      <c r="B277" s="131"/>
      <c r="C277" s="80" t="s">
        <v>473</v>
      </c>
      <c r="D277" s="80" t="s">
        <v>474</v>
      </c>
      <c r="E277" s="89"/>
      <c r="F277" s="147"/>
      <c r="G277" s="150"/>
      <c r="H277" s="153"/>
      <c r="I277" s="156"/>
      <c r="J277" s="63"/>
    </row>
    <row r="278" spans="1:10" x14ac:dyDescent="0.25">
      <c r="A278" s="126" t="s">
        <v>504</v>
      </c>
      <c r="B278" s="129" t="s">
        <v>505</v>
      </c>
      <c r="C278" s="144" t="s">
        <v>477</v>
      </c>
      <c r="D278" s="144"/>
      <c r="E278" s="91"/>
      <c r="F278" s="132" t="s">
        <v>64</v>
      </c>
      <c r="G278" s="135">
        <v>1</v>
      </c>
      <c r="H278" s="138"/>
      <c r="I278" s="121">
        <f>SUM(G278*H278)</f>
        <v>0</v>
      </c>
      <c r="J278" s="63"/>
    </row>
    <row r="279" spans="1:10" ht="29.25" customHeight="1" x14ac:dyDescent="0.25">
      <c r="A279" s="127"/>
      <c r="B279" s="130"/>
      <c r="C279" s="143" t="s">
        <v>478</v>
      </c>
      <c r="D279" s="143"/>
      <c r="E279" s="95"/>
      <c r="F279" s="133"/>
      <c r="G279" s="136"/>
      <c r="H279" s="139"/>
      <c r="I279" s="122"/>
      <c r="J279" s="63"/>
    </row>
    <row r="280" spans="1:10" x14ac:dyDescent="0.25">
      <c r="A280" s="127"/>
      <c r="B280" s="130"/>
      <c r="C280" s="73" t="s">
        <v>259</v>
      </c>
      <c r="D280" s="73" t="s">
        <v>479</v>
      </c>
      <c r="E280" s="95"/>
      <c r="F280" s="133"/>
      <c r="G280" s="136"/>
      <c r="H280" s="139"/>
      <c r="I280" s="122"/>
      <c r="J280" s="63"/>
    </row>
    <row r="281" spans="1:10" x14ac:dyDescent="0.25">
      <c r="A281" s="127"/>
      <c r="B281" s="130"/>
      <c r="C281" s="73" t="s">
        <v>480</v>
      </c>
      <c r="D281" s="73" t="s">
        <v>481</v>
      </c>
      <c r="E281" s="95"/>
      <c r="F281" s="133"/>
      <c r="G281" s="136"/>
      <c r="H281" s="139"/>
      <c r="I281" s="122"/>
      <c r="J281" s="63"/>
    </row>
    <row r="282" spans="1:10" x14ac:dyDescent="0.25">
      <c r="A282" s="127"/>
      <c r="B282" s="130"/>
      <c r="C282" s="73" t="s">
        <v>482</v>
      </c>
      <c r="D282" s="73" t="s">
        <v>483</v>
      </c>
      <c r="E282" s="95"/>
      <c r="F282" s="133"/>
      <c r="G282" s="136"/>
      <c r="H282" s="139"/>
      <c r="I282" s="122"/>
      <c r="J282" s="63"/>
    </row>
    <row r="283" spans="1:10" x14ac:dyDescent="0.25">
      <c r="A283" s="127"/>
      <c r="B283" s="130"/>
      <c r="C283" s="73" t="s">
        <v>484</v>
      </c>
      <c r="D283" s="73" t="s">
        <v>485</v>
      </c>
      <c r="E283" s="95"/>
      <c r="F283" s="133"/>
      <c r="G283" s="136"/>
      <c r="H283" s="139"/>
      <c r="I283" s="122"/>
      <c r="J283" s="63"/>
    </row>
    <row r="284" spans="1:10" x14ac:dyDescent="0.25">
      <c r="A284" s="127"/>
      <c r="B284" s="130"/>
      <c r="C284" s="73" t="s">
        <v>486</v>
      </c>
      <c r="D284" s="73" t="s">
        <v>487</v>
      </c>
      <c r="E284" s="95"/>
      <c r="F284" s="133"/>
      <c r="G284" s="136"/>
      <c r="H284" s="139"/>
      <c r="I284" s="122"/>
      <c r="J284" s="63"/>
    </row>
    <row r="285" spans="1:10" x14ac:dyDescent="0.25">
      <c r="A285" s="127"/>
      <c r="B285" s="130"/>
      <c r="C285" s="73" t="s">
        <v>488</v>
      </c>
      <c r="D285" s="73" t="s">
        <v>489</v>
      </c>
      <c r="E285" s="95"/>
      <c r="F285" s="133"/>
      <c r="G285" s="136"/>
      <c r="H285" s="139"/>
      <c r="I285" s="122"/>
      <c r="J285" s="63"/>
    </row>
    <row r="286" spans="1:10" x14ac:dyDescent="0.25">
      <c r="A286" s="127"/>
      <c r="B286" s="130"/>
      <c r="C286" s="73" t="s">
        <v>490</v>
      </c>
      <c r="D286" s="73" t="s">
        <v>177</v>
      </c>
      <c r="E286" s="95"/>
      <c r="F286" s="133"/>
      <c r="G286" s="136"/>
      <c r="H286" s="139"/>
      <c r="I286" s="122"/>
      <c r="J286" s="63"/>
    </row>
    <row r="287" spans="1:10" x14ac:dyDescent="0.25">
      <c r="A287" s="127"/>
      <c r="B287" s="130"/>
      <c r="C287" s="73" t="s">
        <v>491</v>
      </c>
      <c r="D287" s="73" t="s">
        <v>492</v>
      </c>
      <c r="E287" s="95"/>
      <c r="F287" s="133"/>
      <c r="G287" s="136"/>
      <c r="H287" s="139"/>
      <c r="I287" s="122"/>
      <c r="J287" s="63"/>
    </row>
    <row r="288" spans="1:10" x14ac:dyDescent="0.25">
      <c r="A288" s="127"/>
      <c r="B288" s="130"/>
      <c r="C288" s="73" t="s">
        <v>493</v>
      </c>
      <c r="D288" s="73" t="s">
        <v>177</v>
      </c>
      <c r="E288" s="95"/>
      <c r="F288" s="133"/>
      <c r="G288" s="136"/>
      <c r="H288" s="139"/>
      <c r="I288" s="122"/>
      <c r="J288" s="63"/>
    </row>
    <row r="289" spans="1:10" x14ac:dyDescent="0.25">
      <c r="A289" s="127"/>
      <c r="B289" s="130"/>
      <c r="C289" s="124" t="s">
        <v>494</v>
      </c>
      <c r="D289" s="73" t="s">
        <v>495</v>
      </c>
      <c r="E289" s="95"/>
      <c r="F289" s="133"/>
      <c r="G289" s="136"/>
      <c r="H289" s="139"/>
      <c r="I289" s="122"/>
      <c r="J289" s="63"/>
    </row>
    <row r="290" spans="1:10" x14ac:dyDescent="0.25">
      <c r="A290" s="127"/>
      <c r="B290" s="130"/>
      <c r="C290" s="141"/>
      <c r="D290" s="73" t="s">
        <v>496</v>
      </c>
      <c r="E290" s="95"/>
      <c r="F290" s="133"/>
      <c r="G290" s="136"/>
      <c r="H290" s="139"/>
      <c r="I290" s="122"/>
      <c r="J290" s="63"/>
    </row>
    <row r="291" spans="1:10" x14ac:dyDescent="0.25">
      <c r="A291" s="127"/>
      <c r="B291" s="130"/>
      <c r="C291" s="141"/>
      <c r="D291" s="73" t="s">
        <v>497</v>
      </c>
      <c r="E291" s="95"/>
      <c r="F291" s="133"/>
      <c r="G291" s="136"/>
      <c r="H291" s="139"/>
      <c r="I291" s="122"/>
      <c r="J291" s="63"/>
    </row>
    <row r="292" spans="1:10" x14ac:dyDescent="0.25">
      <c r="A292" s="127"/>
      <c r="B292" s="130"/>
      <c r="C292" s="141"/>
      <c r="D292" s="73" t="s">
        <v>498</v>
      </c>
      <c r="E292" s="95"/>
      <c r="F292" s="133"/>
      <c r="G292" s="136"/>
      <c r="H292" s="139"/>
      <c r="I292" s="122"/>
      <c r="J292" s="63"/>
    </row>
    <row r="293" spans="1:10" x14ac:dyDescent="0.25">
      <c r="A293" s="127"/>
      <c r="B293" s="130"/>
      <c r="C293" s="141"/>
      <c r="D293" s="73" t="s">
        <v>499</v>
      </c>
      <c r="E293" s="95"/>
      <c r="F293" s="133"/>
      <c r="G293" s="136"/>
      <c r="H293" s="139"/>
      <c r="I293" s="122"/>
      <c r="J293" s="63"/>
    </row>
    <row r="294" spans="1:10" x14ac:dyDescent="0.25">
      <c r="A294" s="127"/>
      <c r="B294" s="130"/>
      <c r="C294" s="141"/>
      <c r="D294" s="73" t="s">
        <v>500</v>
      </c>
      <c r="E294" s="95"/>
      <c r="F294" s="133"/>
      <c r="G294" s="136"/>
      <c r="H294" s="139"/>
      <c r="I294" s="122"/>
      <c r="J294" s="63"/>
    </row>
    <row r="295" spans="1:10" x14ac:dyDescent="0.25">
      <c r="A295" s="127"/>
      <c r="B295" s="130"/>
      <c r="C295" s="125"/>
      <c r="D295" s="73" t="s">
        <v>501</v>
      </c>
      <c r="E295" s="95"/>
      <c r="F295" s="133"/>
      <c r="G295" s="136"/>
      <c r="H295" s="139"/>
      <c r="I295" s="122"/>
      <c r="J295" s="63"/>
    </row>
    <row r="296" spans="1:10" ht="30" x14ac:dyDescent="0.25">
      <c r="A296" s="127"/>
      <c r="B296" s="130"/>
      <c r="C296" s="73" t="s">
        <v>502</v>
      </c>
      <c r="D296" s="73" t="s">
        <v>177</v>
      </c>
      <c r="E296" s="95"/>
      <c r="F296" s="133"/>
      <c r="G296" s="136"/>
      <c r="H296" s="139"/>
      <c r="I296" s="122"/>
      <c r="J296" s="63"/>
    </row>
    <row r="297" spans="1:10" ht="15.75" thickBot="1" x14ac:dyDescent="0.3">
      <c r="A297" s="128"/>
      <c r="B297" s="131"/>
      <c r="C297" s="76" t="s">
        <v>453</v>
      </c>
      <c r="D297" s="76" t="s">
        <v>503</v>
      </c>
      <c r="E297" s="94"/>
      <c r="F297" s="134"/>
      <c r="G297" s="137"/>
      <c r="H297" s="140"/>
      <c r="I297" s="123"/>
      <c r="J297" s="63"/>
    </row>
    <row r="298" spans="1:10" x14ac:dyDescent="0.25">
      <c r="A298" s="126" t="s">
        <v>510</v>
      </c>
      <c r="B298" s="129" t="s">
        <v>511</v>
      </c>
      <c r="C298" s="144" t="s">
        <v>506</v>
      </c>
      <c r="D298" s="144"/>
      <c r="E298" s="91"/>
      <c r="F298" s="132" t="s">
        <v>64</v>
      </c>
      <c r="G298" s="135">
        <v>1</v>
      </c>
      <c r="H298" s="138"/>
      <c r="I298" s="121">
        <f>SUM(G298*H298)</f>
        <v>0</v>
      </c>
      <c r="J298" s="63"/>
    </row>
    <row r="299" spans="1:10" x14ac:dyDescent="0.25">
      <c r="A299" s="127"/>
      <c r="B299" s="130"/>
      <c r="C299" s="73" t="s">
        <v>411</v>
      </c>
      <c r="D299" s="73" t="s">
        <v>507</v>
      </c>
      <c r="E299" s="95"/>
      <c r="F299" s="133"/>
      <c r="G299" s="136"/>
      <c r="H299" s="139"/>
      <c r="I299" s="122"/>
      <c r="J299" s="63"/>
    </row>
    <row r="300" spans="1:10" ht="15.75" thickBot="1" x14ac:dyDescent="0.3">
      <c r="A300" s="128"/>
      <c r="B300" s="131"/>
      <c r="C300" s="76" t="s">
        <v>508</v>
      </c>
      <c r="D300" s="76" t="s">
        <v>509</v>
      </c>
      <c r="E300" s="94"/>
      <c r="F300" s="134"/>
      <c r="G300" s="137"/>
      <c r="H300" s="140"/>
      <c r="I300" s="123"/>
      <c r="J300" s="63"/>
    </row>
    <row r="301" spans="1:10" x14ac:dyDescent="0.25">
      <c r="A301" s="126" t="s">
        <v>548</v>
      </c>
      <c r="B301" s="129" t="s">
        <v>549</v>
      </c>
      <c r="C301" s="78" t="s">
        <v>512</v>
      </c>
      <c r="D301" s="78" t="s">
        <v>513</v>
      </c>
      <c r="E301" s="91"/>
      <c r="F301" s="132" t="s">
        <v>64</v>
      </c>
      <c r="G301" s="135">
        <v>1</v>
      </c>
      <c r="H301" s="138"/>
      <c r="I301" s="121">
        <f>SUM(G301*H301)</f>
        <v>0</v>
      </c>
      <c r="J301" s="63"/>
    </row>
    <row r="302" spans="1:10" ht="30" x14ac:dyDescent="0.25">
      <c r="A302" s="127"/>
      <c r="B302" s="130"/>
      <c r="C302" s="73" t="s">
        <v>514</v>
      </c>
      <c r="D302" s="73" t="s">
        <v>515</v>
      </c>
      <c r="E302" s="95"/>
      <c r="F302" s="133"/>
      <c r="G302" s="136"/>
      <c r="H302" s="139"/>
      <c r="I302" s="122"/>
      <c r="J302" s="63"/>
    </row>
    <row r="303" spans="1:10" x14ac:dyDescent="0.25">
      <c r="A303" s="127"/>
      <c r="B303" s="130"/>
      <c r="C303" s="73" t="s">
        <v>516</v>
      </c>
      <c r="D303" s="73" t="s">
        <v>517</v>
      </c>
      <c r="E303" s="95"/>
      <c r="F303" s="133"/>
      <c r="G303" s="136"/>
      <c r="H303" s="139"/>
      <c r="I303" s="122"/>
      <c r="J303" s="63"/>
    </row>
    <row r="304" spans="1:10" x14ac:dyDescent="0.25">
      <c r="A304" s="127"/>
      <c r="B304" s="130"/>
      <c r="C304" s="73" t="s">
        <v>518</v>
      </c>
      <c r="D304" s="100" t="s">
        <v>519</v>
      </c>
      <c r="E304" s="95"/>
      <c r="F304" s="133"/>
      <c r="G304" s="136"/>
      <c r="H304" s="139"/>
      <c r="I304" s="122"/>
      <c r="J304" s="63"/>
    </row>
    <row r="305" spans="1:10" x14ac:dyDescent="0.25">
      <c r="A305" s="127"/>
      <c r="B305" s="130"/>
      <c r="C305" s="73" t="s">
        <v>520</v>
      </c>
      <c r="D305" s="93" t="s">
        <v>521</v>
      </c>
      <c r="E305" s="95"/>
      <c r="F305" s="133"/>
      <c r="G305" s="136"/>
      <c r="H305" s="139"/>
      <c r="I305" s="122"/>
      <c r="J305" s="63"/>
    </row>
    <row r="306" spans="1:10" x14ac:dyDescent="0.25">
      <c r="A306" s="127"/>
      <c r="B306" s="130"/>
      <c r="C306" s="73" t="s">
        <v>522</v>
      </c>
      <c r="D306" s="100" t="s">
        <v>523</v>
      </c>
      <c r="E306" s="95"/>
      <c r="F306" s="133"/>
      <c r="G306" s="136"/>
      <c r="H306" s="139"/>
      <c r="I306" s="122"/>
      <c r="J306" s="63"/>
    </row>
    <row r="307" spans="1:10" x14ac:dyDescent="0.25">
      <c r="A307" s="127"/>
      <c r="B307" s="130"/>
      <c r="C307" s="73" t="s">
        <v>524</v>
      </c>
      <c r="D307" s="73" t="s">
        <v>525</v>
      </c>
      <c r="E307" s="95"/>
      <c r="F307" s="133"/>
      <c r="G307" s="136"/>
      <c r="H307" s="139"/>
      <c r="I307" s="122"/>
      <c r="J307" s="63"/>
    </row>
    <row r="308" spans="1:10" x14ac:dyDescent="0.25">
      <c r="A308" s="127"/>
      <c r="B308" s="130"/>
      <c r="C308" s="73" t="s">
        <v>526</v>
      </c>
      <c r="D308" s="73" t="s">
        <v>527</v>
      </c>
      <c r="E308" s="95"/>
      <c r="F308" s="133"/>
      <c r="G308" s="136"/>
      <c r="H308" s="139"/>
      <c r="I308" s="122"/>
      <c r="J308" s="63"/>
    </row>
    <row r="309" spans="1:10" x14ac:dyDescent="0.25">
      <c r="A309" s="127"/>
      <c r="B309" s="130"/>
      <c r="C309" s="73" t="s">
        <v>528</v>
      </c>
      <c r="D309" s="73" t="s">
        <v>529</v>
      </c>
      <c r="E309" s="95"/>
      <c r="F309" s="133"/>
      <c r="G309" s="136"/>
      <c r="H309" s="139"/>
      <c r="I309" s="122"/>
      <c r="J309" s="63"/>
    </row>
    <row r="310" spans="1:10" ht="30" x14ac:dyDescent="0.25">
      <c r="A310" s="127"/>
      <c r="B310" s="130"/>
      <c r="C310" s="73" t="s">
        <v>530</v>
      </c>
      <c r="D310" s="73" t="s">
        <v>531</v>
      </c>
      <c r="E310" s="95"/>
      <c r="F310" s="133"/>
      <c r="G310" s="136"/>
      <c r="H310" s="139"/>
      <c r="I310" s="122"/>
      <c r="J310" s="63"/>
    </row>
    <row r="311" spans="1:10" x14ac:dyDescent="0.25">
      <c r="A311" s="127"/>
      <c r="B311" s="130"/>
      <c r="C311" s="124" t="s">
        <v>208</v>
      </c>
      <c r="D311" s="73" t="s">
        <v>532</v>
      </c>
      <c r="E311" s="95"/>
      <c r="F311" s="133"/>
      <c r="G311" s="136"/>
      <c r="H311" s="139"/>
      <c r="I311" s="122"/>
      <c r="J311" s="63"/>
    </row>
    <row r="312" spans="1:10" x14ac:dyDescent="0.25">
      <c r="A312" s="127"/>
      <c r="B312" s="130"/>
      <c r="C312" s="125"/>
      <c r="D312" s="73" t="s">
        <v>533</v>
      </c>
      <c r="E312" s="95"/>
      <c r="F312" s="133"/>
      <c r="G312" s="136"/>
      <c r="H312" s="139"/>
      <c r="I312" s="122"/>
      <c r="J312" s="63"/>
    </row>
    <row r="313" spans="1:10" x14ac:dyDescent="0.25">
      <c r="A313" s="127"/>
      <c r="B313" s="130"/>
      <c r="C313" s="73" t="s">
        <v>393</v>
      </c>
      <c r="D313" s="73" t="s">
        <v>534</v>
      </c>
      <c r="E313" s="95"/>
      <c r="F313" s="133"/>
      <c r="G313" s="136"/>
      <c r="H313" s="139"/>
      <c r="I313" s="122"/>
      <c r="J313" s="63"/>
    </row>
    <row r="314" spans="1:10" x14ac:dyDescent="0.25">
      <c r="A314" s="127"/>
      <c r="B314" s="130"/>
      <c r="C314" s="73" t="s">
        <v>535</v>
      </c>
      <c r="D314" s="73" t="s">
        <v>536</v>
      </c>
      <c r="E314" s="95"/>
      <c r="F314" s="133"/>
      <c r="G314" s="136"/>
      <c r="H314" s="139"/>
      <c r="I314" s="122"/>
      <c r="J314" s="63"/>
    </row>
    <row r="315" spans="1:10" x14ac:dyDescent="0.25">
      <c r="A315" s="127"/>
      <c r="B315" s="130"/>
      <c r="C315" s="124" t="s">
        <v>353</v>
      </c>
      <c r="D315" s="73" t="s">
        <v>537</v>
      </c>
      <c r="E315" s="95"/>
      <c r="F315" s="133"/>
      <c r="G315" s="136"/>
      <c r="H315" s="139"/>
      <c r="I315" s="122"/>
      <c r="J315" s="63"/>
    </row>
    <row r="316" spans="1:10" x14ac:dyDescent="0.25">
      <c r="A316" s="127"/>
      <c r="B316" s="130"/>
      <c r="C316" s="125"/>
      <c r="D316" s="96" t="s">
        <v>538</v>
      </c>
      <c r="E316" s="95"/>
      <c r="F316" s="133"/>
      <c r="G316" s="136"/>
      <c r="H316" s="139"/>
      <c r="I316" s="122"/>
      <c r="J316" s="63"/>
    </row>
    <row r="317" spans="1:10" x14ac:dyDescent="0.25">
      <c r="A317" s="127"/>
      <c r="B317" s="130"/>
      <c r="C317" s="73" t="s">
        <v>539</v>
      </c>
      <c r="D317" s="100" t="s">
        <v>540</v>
      </c>
      <c r="E317" s="95"/>
      <c r="F317" s="133"/>
      <c r="G317" s="136"/>
      <c r="H317" s="139"/>
      <c r="I317" s="122"/>
      <c r="J317" s="63"/>
    </row>
    <row r="318" spans="1:10" x14ac:dyDescent="0.25">
      <c r="A318" s="127"/>
      <c r="B318" s="130"/>
      <c r="C318" s="73" t="s">
        <v>541</v>
      </c>
      <c r="D318" s="73" t="s">
        <v>542</v>
      </c>
      <c r="E318" s="95"/>
      <c r="F318" s="133"/>
      <c r="G318" s="136"/>
      <c r="H318" s="139"/>
      <c r="I318" s="122"/>
      <c r="J318" s="63"/>
    </row>
    <row r="319" spans="1:10" ht="30" customHeight="1" x14ac:dyDescent="0.25">
      <c r="A319" s="127"/>
      <c r="B319" s="130"/>
      <c r="C319" s="124" t="s">
        <v>543</v>
      </c>
      <c r="D319" s="73" t="s">
        <v>544</v>
      </c>
      <c r="E319" s="95"/>
      <c r="F319" s="133"/>
      <c r="G319" s="136"/>
      <c r="H319" s="139"/>
      <c r="I319" s="122"/>
      <c r="J319" s="63"/>
    </row>
    <row r="320" spans="1:10" x14ac:dyDescent="0.25">
      <c r="A320" s="127"/>
      <c r="B320" s="130"/>
      <c r="C320" s="141"/>
      <c r="D320" s="73" t="s">
        <v>545</v>
      </c>
      <c r="E320" s="95"/>
      <c r="F320" s="133"/>
      <c r="G320" s="136"/>
      <c r="H320" s="139"/>
      <c r="I320" s="122"/>
      <c r="J320" s="63"/>
    </row>
    <row r="321" spans="1:10" x14ac:dyDescent="0.25">
      <c r="A321" s="127"/>
      <c r="B321" s="130"/>
      <c r="C321" s="141"/>
      <c r="D321" s="73" t="s">
        <v>546</v>
      </c>
      <c r="E321" s="95"/>
      <c r="F321" s="133"/>
      <c r="G321" s="136"/>
      <c r="H321" s="139"/>
      <c r="I321" s="122"/>
      <c r="J321" s="63"/>
    </row>
    <row r="322" spans="1:10" ht="15.75" thickBot="1" x14ac:dyDescent="0.3">
      <c r="A322" s="128"/>
      <c r="B322" s="131"/>
      <c r="C322" s="142"/>
      <c r="D322" s="76" t="s">
        <v>547</v>
      </c>
      <c r="E322" s="94"/>
      <c r="F322" s="134"/>
      <c r="G322" s="137"/>
      <c r="H322" s="140"/>
      <c r="I322" s="123"/>
      <c r="J322" s="63"/>
    </row>
    <row r="323" spans="1:10" x14ac:dyDescent="0.25">
      <c r="A323" s="126" t="s">
        <v>569</v>
      </c>
      <c r="B323" s="129" t="s">
        <v>570</v>
      </c>
      <c r="C323" s="90" t="s">
        <v>550</v>
      </c>
      <c r="D323" s="90" t="s">
        <v>551</v>
      </c>
      <c r="E323" s="91"/>
      <c r="F323" s="132" t="s">
        <v>64</v>
      </c>
      <c r="G323" s="135">
        <v>2</v>
      </c>
      <c r="H323" s="138"/>
      <c r="I323" s="121">
        <f>SUM(G323*H323)</f>
        <v>0</v>
      </c>
      <c r="J323" s="63"/>
    </row>
    <row r="324" spans="1:10" x14ac:dyDescent="0.25">
      <c r="A324" s="127"/>
      <c r="B324" s="130"/>
      <c r="C324" s="124" t="s">
        <v>411</v>
      </c>
      <c r="D324" s="73" t="s">
        <v>552</v>
      </c>
      <c r="E324" s="95"/>
      <c r="F324" s="133"/>
      <c r="G324" s="136"/>
      <c r="H324" s="139"/>
      <c r="I324" s="122"/>
      <c r="J324" s="63"/>
    </row>
    <row r="325" spans="1:10" x14ac:dyDescent="0.25">
      <c r="A325" s="127"/>
      <c r="B325" s="130"/>
      <c r="C325" s="125"/>
      <c r="D325" s="73" t="s">
        <v>553</v>
      </c>
      <c r="E325" s="95"/>
      <c r="F325" s="133"/>
      <c r="G325" s="136"/>
      <c r="H325" s="139"/>
      <c r="I325" s="122"/>
      <c r="J325" s="63"/>
    </row>
    <row r="326" spans="1:10" x14ac:dyDescent="0.25">
      <c r="A326" s="127"/>
      <c r="B326" s="130"/>
      <c r="C326" s="73" t="s">
        <v>554</v>
      </c>
      <c r="D326" s="73" t="s">
        <v>555</v>
      </c>
      <c r="E326" s="95"/>
      <c r="F326" s="133"/>
      <c r="G326" s="136"/>
      <c r="H326" s="139"/>
      <c r="I326" s="122"/>
      <c r="J326" s="63"/>
    </row>
    <row r="327" spans="1:10" x14ac:dyDescent="0.25">
      <c r="A327" s="127"/>
      <c r="B327" s="130"/>
      <c r="C327" s="93" t="s">
        <v>556</v>
      </c>
      <c r="D327" s="73" t="s">
        <v>557</v>
      </c>
      <c r="E327" s="95"/>
      <c r="F327" s="133"/>
      <c r="G327" s="136"/>
      <c r="H327" s="139"/>
      <c r="I327" s="122"/>
      <c r="J327" s="63"/>
    </row>
    <row r="328" spans="1:10" x14ac:dyDescent="0.25">
      <c r="A328" s="127"/>
      <c r="B328" s="130"/>
      <c r="C328" s="73" t="s">
        <v>378</v>
      </c>
      <c r="D328" s="73" t="s">
        <v>559</v>
      </c>
      <c r="E328" s="95"/>
      <c r="F328" s="133"/>
      <c r="G328" s="136"/>
      <c r="H328" s="139"/>
      <c r="I328" s="122"/>
      <c r="J328" s="63"/>
    </row>
    <row r="329" spans="1:10" x14ac:dyDescent="0.25">
      <c r="A329" s="127"/>
      <c r="B329" s="130"/>
      <c r="C329" s="73" t="s">
        <v>558</v>
      </c>
      <c r="D329" s="73" t="s">
        <v>560</v>
      </c>
      <c r="E329" s="95"/>
      <c r="F329" s="133"/>
      <c r="G329" s="136"/>
      <c r="H329" s="139"/>
      <c r="I329" s="122"/>
      <c r="J329" s="63"/>
    </row>
    <row r="330" spans="1:10" x14ac:dyDescent="0.25">
      <c r="A330" s="127"/>
      <c r="B330" s="130"/>
      <c r="C330" s="73" t="s">
        <v>561</v>
      </c>
      <c r="D330" s="73" t="s">
        <v>562</v>
      </c>
      <c r="E330" s="95"/>
      <c r="F330" s="133"/>
      <c r="G330" s="136"/>
      <c r="H330" s="139"/>
      <c r="I330" s="122"/>
      <c r="J330" s="63"/>
    </row>
    <row r="331" spans="1:10" x14ac:dyDescent="0.25">
      <c r="A331" s="127"/>
      <c r="B331" s="130"/>
      <c r="C331" s="124" t="s">
        <v>563</v>
      </c>
      <c r="D331" s="73" t="s">
        <v>564</v>
      </c>
      <c r="E331" s="95"/>
      <c r="F331" s="133"/>
      <c r="G331" s="136"/>
      <c r="H331" s="139"/>
      <c r="I331" s="122"/>
      <c r="J331" s="63"/>
    </row>
    <row r="332" spans="1:10" x14ac:dyDescent="0.25">
      <c r="A332" s="127"/>
      <c r="B332" s="130"/>
      <c r="C332" s="125"/>
      <c r="D332" s="73" t="s">
        <v>565</v>
      </c>
      <c r="E332" s="95"/>
      <c r="F332" s="133"/>
      <c r="G332" s="136"/>
      <c r="H332" s="139"/>
      <c r="I332" s="122"/>
      <c r="J332" s="63"/>
    </row>
    <row r="333" spans="1:10" ht="15.75" thickBot="1" x14ac:dyDescent="0.3">
      <c r="A333" s="128"/>
      <c r="B333" s="131"/>
      <c r="C333" s="102" t="s">
        <v>566</v>
      </c>
      <c r="D333" s="99" t="s">
        <v>567</v>
      </c>
      <c r="E333" s="94"/>
      <c r="F333" s="134"/>
      <c r="G333" s="137"/>
      <c r="H333" s="140"/>
      <c r="I333" s="123"/>
      <c r="J333" s="63"/>
    </row>
    <row r="334" spans="1:10" ht="30" customHeight="1" x14ac:dyDescent="0.25">
      <c r="A334" s="172" t="s">
        <v>577</v>
      </c>
      <c r="B334" s="173"/>
      <c r="C334" s="185" t="s">
        <v>578</v>
      </c>
      <c r="D334" s="186"/>
      <c r="E334" s="186"/>
      <c r="F334" s="186"/>
      <c r="G334" s="186"/>
      <c r="H334" s="186"/>
      <c r="I334" s="187"/>
      <c r="J334" s="63"/>
    </row>
    <row r="335" spans="1:10" ht="15" customHeight="1" x14ac:dyDescent="0.25">
      <c r="A335" s="172" t="s">
        <v>99</v>
      </c>
      <c r="B335" s="173"/>
      <c r="C335" s="185" t="s">
        <v>579</v>
      </c>
      <c r="D335" s="186"/>
      <c r="E335" s="186"/>
      <c r="F335" s="186"/>
      <c r="G335" s="186"/>
      <c r="H335" s="186"/>
      <c r="I335" s="187"/>
      <c r="J335" s="63"/>
    </row>
    <row r="336" spans="1:10" ht="15" customHeight="1" x14ac:dyDescent="0.25">
      <c r="A336" s="174" t="s">
        <v>100</v>
      </c>
      <c r="B336" s="175"/>
      <c r="C336" s="176" t="s">
        <v>568</v>
      </c>
      <c r="D336" s="177"/>
      <c r="E336" s="177"/>
      <c r="F336" s="177"/>
      <c r="G336" s="177"/>
      <c r="H336" s="177"/>
      <c r="I336" s="178"/>
      <c r="J336" s="63"/>
    </row>
    <row r="337" spans="1:10" ht="15" customHeight="1" x14ac:dyDescent="0.25">
      <c r="A337" s="174" t="s">
        <v>101</v>
      </c>
      <c r="B337" s="175"/>
      <c r="C337" s="176" t="s">
        <v>102</v>
      </c>
      <c r="D337" s="177"/>
      <c r="E337" s="177"/>
      <c r="F337" s="177"/>
      <c r="G337" s="177"/>
      <c r="H337" s="177"/>
      <c r="I337" s="178"/>
      <c r="J337" s="63"/>
    </row>
    <row r="338" spans="1:10" ht="15.75" customHeight="1" thickBot="1" x14ac:dyDescent="0.3">
      <c r="A338" s="166" t="s">
        <v>103</v>
      </c>
      <c r="B338" s="167"/>
      <c r="C338" s="188" t="s">
        <v>581</v>
      </c>
      <c r="D338" s="189"/>
      <c r="E338" s="189"/>
      <c r="F338" s="189"/>
      <c r="G338" s="189"/>
      <c r="H338" s="189"/>
      <c r="I338" s="190"/>
      <c r="J338" s="63"/>
    </row>
    <row r="339" spans="1:10" x14ac:dyDescent="0.25">
      <c r="A339" s="64"/>
      <c r="B339" s="64"/>
      <c r="C339" s="64"/>
      <c r="D339" s="64"/>
      <c r="E339" s="64"/>
      <c r="F339" s="64"/>
      <c r="G339" s="64"/>
      <c r="H339" s="64"/>
      <c r="I339" s="64"/>
      <c r="J339" s="65"/>
    </row>
    <row r="340" spans="1:10" ht="15" customHeight="1" x14ac:dyDescent="0.25">
      <c r="A340" s="168" t="s">
        <v>38</v>
      </c>
      <c r="B340" s="168"/>
      <c r="C340" s="21"/>
      <c r="D340" s="21"/>
      <c r="E340" s="21"/>
      <c r="F340" s="21"/>
      <c r="G340" s="169" t="s">
        <v>39</v>
      </c>
      <c r="H340" s="169"/>
      <c r="I340" s="169"/>
      <c r="J340" s="3"/>
    </row>
    <row r="341" spans="1:10" ht="15" customHeight="1" x14ac:dyDescent="0.25">
      <c r="A341" s="170"/>
      <c r="B341" s="170"/>
      <c r="C341" s="21"/>
      <c r="D341" s="21"/>
      <c r="E341" s="21"/>
      <c r="F341" s="21"/>
      <c r="G341" s="21"/>
      <c r="H341" s="171"/>
      <c r="I341" s="171"/>
      <c r="J341" s="3"/>
    </row>
    <row r="342" spans="1:10" ht="15" customHeight="1" x14ac:dyDescent="0.25">
      <c r="A342" s="3"/>
      <c r="B342" s="3"/>
      <c r="C342" s="3"/>
      <c r="D342" s="3"/>
      <c r="E342" s="3"/>
      <c r="F342" s="3"/>
      <c r="G342" s="3"/>
      <c r="H342" s="3"/>
      <c r="I342" s="3"/>
    </row>
  </sheetData>
  <sheetProtection algorithmName="SHA-512" hashValue="avRulLBtlEEkDPfecyutEwFQdoLT47BS7fADU++4r+1cfBxk/jYeA3XNkCm13fm4k0OzufbVA5mv4aj26tFvOw==" saltValue="Ctxv6t3SU7Cy2iOYoYwUFQ==" spinCount="100000" sheet="1" objects="1" scenarios="1"/>
  <protectedRanges>
    <protectedRange sqref="H334:H338" name="Raspon4_3_2"/>
  </protectedRanges>
  <mergeCells count="217">
    <mergeCell ref="A132:A139"/>
    <mergeCell ref="B132:B139"/>
    <mergeCell ref="F132:F139"/>
    <mergeCell ref="G132:G139"/>
    <mergeCell ref="G140:G163"/>
    <mergeCell ref="A115:A131"/>
    <mergeCell ref="B115:B131"/>
    <mergeCell ref="F115:F131"/>
    <mergeCell ref="G115:G131"/>
    <mergeCell ref="A95:A114"/>
    <mergeCell ref="F95:F114"/>
    <mergeCell ref="G95:G114"/>
    <mergeCell ref="C115:D115"/>
    <mergeCell ref="C117:C118"/>
    <mergeCell ref="A40:A46"/>
    <mergeCell ref="B40:B46"/>
    <mergeCell ref="F40:F46"/>
    <mergeCell ref="G40:G46"/>
    <mergeCell ref="C61:D61"/>
    <mergeCell ref="H40:H46"/>
    <mergeCell ref="I40:I46"/>
    <mergeCell ref="H95:H114"/>
    <mergeCell ref="C104:C110"/>
    <mergeCell ref="A47:A94"/>
    <mergeCell ref="G47:G94"/>
    <mergeCell ref="H47:H94"/>
    <mergeCell ref="I47:I94"/>
    <mergeCell ref="C95:C97"/>
    <mergeCell ref="C98:C103"/>
    <mergeCell ref="I95:I114"/>
    <mergeCell ref="F47:F94"/>
    <mergeCell ref="C74:C77"/>
    <mergeCell ref="C80:D80"/>
    <mergeCell ref="C81:C82"/>
    <mergeCell ref="C83:C84"/>
    <mergeCell ref="C87:C94"/>
    <mergeCell ref="B47:B94"/>
    <mergeCell ref="C55:C56"/>
    <mergeCell ref="C62:C63"/>
    <mergeCell ref="C42:D42"/>
    <mergeCell ref="C48:D48"/>
    <mergeCell ref="C113:C114"/>
    <mergeCell ref="B95:B114"/>
    <mergeCell ref="I27:I32"/>
    <mergeCell ref="C41:D41"/>
    <mergeCell ref="C49:D49"/>
    <mergeCell ref="C50:D50"/>
    <mergeCell ref="C51:D51"/>
    <mergeCell ref="C52:D52"/>
    <mergeCell ref="C155:C159"/>
    <mergeCell ref="F140:F163"/>
    <mergeCell ref="I33:I39"/>
    <mergeCell ref="C40:D40"/>
    <mergeCell ref="C43:C46"/>
    <mergeCell ref="C64:C66"/>
    <mergeCell ref="C68:C69"/>
    <mergeCell ref="C70:C73"/>
    <mergeCell ref="H132:H139"/>
    <mergeCell ref="I132:I139"/>
    <mergeCell ref="H115:H131"/>
    <mergeCell ref="I115:I131"/>
    <mergeCell ref="C132:D132"/>
    <mergeCell ref="C133:C137"/>
    <mergeCell ref="C138:C139"/>
    <mergeCell ref="C140:D140"/>
    <mergeCell ref="C31:D31"/>
    <mergeCell ref="C32:D32"/>
    <mergeCell ref="F27:F32"/>
    <mergeCell ref="C28:D28"/>
    <mergeCell ref="C29:D29"/>
    <mergeCell ref="G27:G32"/>
    <mergeCell ref="H27:H32"/>
    <mergeCell ref="C33:C36"/>
    <mergeCell ref="A33:A39"/>
    <mergeCell ref="B33:B39"/>
    <mergeCell ref="F33:F39"/>
    <mergeCell ref="G33:G39"/>
    <mergeCell ref="H33:H39"/>
    <mergeCell ref="A27:A32"/>
    <mergeCell ref="B27:B32"/>
    <mergeCell ref="A338:B338"/>
    <mergeCell ref="C338:I338"/>
    <mergeCell ref="A340:B340"/>
    <mergeCell ref="G340:I340"/>
    <mergeCell ref="A341:B341"/>
    <mergeCell ref="H341:I341"/>
    <mergeCell ref="A334:B334"/>
    <mergeCell ref="A336:B336"/>
    <mergeCell ref="A337:B337"/>
    <mergeCell ref="C337:I337"/>
    <mergeCell ref="C336:I336"/>
    <mergeCell ref="C334:I334"/>
    <mergeCell ref="C335:I335"/>
    <mergeCell ref="A335:B335"/>
    <mergeCell ref="I15:I26"/>
    <mergeCell ref="A8:B8"/>
    <mergeCell ref="A10:I10"/>
    <mergeCell ref="A11:I11"/>
    <mergeCell ref="A12:I12"/>
    <mergeCell ref="C14:D14"/>
    <mergeCell ref="A15:A26"/>
    <mergeCell ref="B15:B26"/>
    <mergeCell ref="F15:F26"/>
    <mergeCell ref="G15:G26"/>
    <mergeCell ref="C15:C16"/>
    <mergeCell ref="C18:C22"/>
    <mergeCell ref="C24:C26"/>
    <mergeCell ref="H15:H26"/>
    <mergeCell ref="H140:H163"/>
    <mergeCell ref="I140:I163"/>
    <mergeCell ref="C164:D164"/>
    <mergeCell ref="C165:C168"/>
    <mergeCell ref="C169:C170"/>
    <mergeCell ref="C173:C174"/>
    <mergeCell ref="B164:B174"/>
    <mergeCell ref="A164:A174"/>
    <mergeCell ref="F164:F174"/>
    <mergeCell ref="G164:G174"/>
    <mergeCell ref="H164:H174"/>
    <mergeCell ref="I164:I174"/>
    <mergeCell ref="B140:B163"/>
    <mergeCell ref="A140:A163"/>
    <mergeCell ref="C141:D141"/>
    <mergeCell ref="C142:C144"/>
    <mergeCell ref="C145:C146"/>
    <mergeCell ref="C148:C149"/>
    <mergeCell ref="F175:F191"/>
    <mergeCell ref="G175:G191"/>
    <mergeCell ref="H175:H191"/>
    <mergeCell ref="I175:I191"/>
    <mergeCell ref="C192:D192"/>
    <mergeCell ref="C193:C196"/>
    <mergeCell ref="C198:C199"/>
    <mergeCell ref="A192:A209"/>
    <mergeCell ref="B192:B209"/>
    <mergeCell ref="F192:F209"/>
    <mergeCell ref="G192:G209"/>
    <mergeCell ref="H192:H209"/>
    <mergeCell ref="I192:I209"/>
    <mergeCell ref="C175:D175"/>
    <mergeCell ref="C176:C178"/>
    <mergeCell ref="C179:C181"/>
    <mergeCell ref="C182:C183"/>
    <mergeCell ref="C185:C187"/>
    <mergeCell ref="C188:C190"/>
    <mergeCell ref="A175:A191"/>
    <mergeCell ref="B175:B191"/>
    <mergeCell ref="H210:H231"/>
    <mergeCell ref="I210:I231"/>
    <mergeCell ref="A232:A236"/>
    <mergeCell ref="B232:B236"/>
    <mergeCell ref="F232:F236"/>
    <mergeCell ref="G232:G236"/>
    <mergeCell ref="H232:H236"/>
    <mergeCell ref="I232:I236"/>
    <mergeCell ref="C237:D237"/>
    <mergeCell ref="F237:F272"/>
    <mergeCell ref="G237:G272"/>
    <mergeCell ref="H237:H272"/>
    <mergeCell ref="I237:I272"/>
    <mergeCell ref="C216:C218"/>
    <mergeCell ref="C210:C215"/>
    <mergeCell ref="C223:C227"/>
    <mergeCell ref="C221:C222"/>
    <mergeCell ref="C229:C231"/>
    <mergeCell ref="A210:A231"/>
    <mergeCell ref="B210:B231"/>
    <mergeCell ref="F210:F231"/>
    <mergeCell ref="G210:G231"/>
    <mergeCell ref="F273:F277"/>
    <mergeCell ref="G273:G277"/>
    <mergeCell ref="H273:H277"/>
    <mergeCell ref="I273:I277"/>
    <mergeCell ref="A273:A277"/>
    <mergeCell ref="B273:B277"/>
    <mergeCell ref="C278:D278"/>
    <mergeCell ref="C238:C249"/>
    <mergeCell ref="C250:C252"/>
    <mergeCell ref="C256:C257"/>
    <mergeCell ref="C253:C255"/>
    <mergeCell ref="C258:C260"/>
    <mergeCell ref="C261:C263"/>
    <mergeCell ref="C271:C272"/>
    <mergeCell ref="A237:A272"/>
    <mergeCell ref="B237:B272"/>
    <mergeCell ref="C279:D279"/>
    <mergeCell ref="C289:C295"/>
    <mergeCell ref="A278:A297"/>
    <mergeCell ref="B278:B297"/>
    <mergeCell ref="F278:F297"/>
    <mergeCell ref="G278:G297"/>
    <mergeCell ref="H278:H297"/>
    <mergeCell ref="I278:I297"/>
    <mergeCell ref="C298:D298"/>
    <mergeCell ref="A298:A300"/>
    <mergeCell ref="B298:B300"/>
    <mergeCell ref="F298:F300"/>
    <mergeCell ref="G298:G300"/>
    <mergeCell ref="H298:H300"/>
    <mergeCell ref="I298:I300"/>
    <mergeCell ref="I301:I322"/>
    <mergeCell ref="C324:C325"/>
    <mergeCell ref="C331:C332"/>
    <mergeCell ref="A323:A333"/>
    <mergeCell ref="B323:B333"/>
    <mergeCell ref="F323:F333"/>
    <mergeCell ref="G323:G333"/>
    <mergeCell ref="H323:H333"/>
    <mergeCell ref="I323:I333"/>
    <mergeCell ref="C311:C312"/>
    <mergeCell ref="C315:C316"/>
    <mergeCell ref="C319:C322"/>
    <mergeCell ref="B301:B322"/>
    <mergeCell ref="A301:A322"/>
    <mergeCell ref="F301:F322"/>
    <mergeCell ref="G301:G322"/>
    <mergeCell ref="H301:H322"/>
  </mergeCells>
  <pageMargins left="0.7" right="0.7" top="0.75" bottom="0.75" header="0.3" footer="0.3"/>
  <pageSetup paperSize="9" scale="42"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cp:lastPrinted>2026-07-15T07:38:50Z</cp:lastPrinted>
  <dcterms:created xsi:type="dcterms:W3CDTF">2015-01-15T09:53:58Z</dcterms:created>
  <dcterms:modified xsi:type="dcterms:W3CDTF">2026-07-16T12:57:40Z</dcterms:modified>
</cp:coreProperties>
</file>