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33 Oprema za procjenu ravnoteže\"/>
    </mc:Choice>
  </mc:AlternateContent>
  <xr:revisionPtr revIDLastSave="0" documentId="13_ncr:1_{7DEA43C0-80D1-4E6D-98D0-569C0C48028F}" xr6:coauthVersionLast="37" xr6:coauthVersionMax="37" xr10:uidLastSave="{00000000-0000-0000-0000-000000000000}"/>
  <bookViews>
    <workbookView xWindow="0" yWindow="0" windowWidth="28800" windowHeight="10905" activeTab="1" xr2:uid="{E3E41060-B3F6-4611-9B42-477356D56BC3}"/>
  </bookViews>
  <sheets>
    <sheet name="Poziv na dostavu ponude" sheetId="1" r:id="rId1"/>
    <sheet name="Privitak 1a." sheetId="2" r:id="rId2"/>
    <sheet name="Privitak 1b." sheetId="4" r:id="rId3"/>
    <sheet name="Privitak 2a." sheetId="7" r:id="rId4"/>
    <sheet name="Privitak 2b." sheetId="8" r:id="rId5"/>
    <sheet name="Privitak 3a." sheetId="9" r:id="rId6"/>
    <sheet name="Privitak 3b." sheetId="10" r:id="rId7"/>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10" l="1"/>
  <c r="I24" i="10" s="1"/>
  <c r="I26" i="10" s="1"/>
  <c r="B48" i="9"/>
  <c r="I15" i="8" l="1"/>
  <c r="I32" i="8" s="1"/>
  <c r="I34" i="8" s="1"/>
  <c r="B48" i="7"/>
  <c r="I16" i="4" l="1"/>
  <c r="I47" i="4" l="1"/>
  <c r="I49" i="4" s="1"/>
  <c r="B48" i="2"/>
</calcChain>
</file>

<file path=xl/sharedStrings.xml><?xml version="1.0" encoding="utf-8"?>
<sst xmlns="http://schemas.openxmlformats.org/spreadsheetml/2006/main" count="390" uniqueCount="219">
  <si>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</si>
  <si>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</si>
  <si>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</si>
  <si>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</si>
  <si>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</si>
  <si>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</si>
  <si>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</si>
  <si>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</si>
  <si>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</si>
  <si>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</si>
  <si>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</si>
  <si>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</si>
  <si>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</si>
  <si>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</si>
  <si>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</si>
  <si>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</si>
  <si>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</si>
  <si>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</si>
  <si>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</si>
  <si>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</si>
  <si>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</si>
  <si>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</si>
  <si>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</si>
  <si>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</si>
  <si>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</si>
  <si>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</si>
  <si>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</si>
  <si>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</si>
  <si>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</si>
  <si>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</si>
  <si>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</si>
  <si>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</si>
  <si>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</si>
  <si>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</si>
  <si>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</si>
  <si>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</si>
  <si>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</si>
  <si>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Privitak 1a.</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</si>
  <si>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</si>
  <si>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</si>
  <si>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</si>
  <si>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</si>
  <si>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</si>
  <si>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</si>
  <si>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</si>
  <si>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</si>
  <si>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</si>
  <si>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</si>
  <si>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</si>
  <si>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</si>
  <si>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</si>
  <si>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</si>
  <si>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</si>
  <si>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</si>
  <si>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</si>
  <si>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</si>
  <si>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</si>
  <si>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</si>
  <si>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</si>
  <si>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</si>
  <si>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</si>
  <si>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</si>
  <si>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</si>
  <si>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</si>
  <si>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</si>
  <si>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</si>
  <si>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</si>
  <si>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</si>
  <si>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</si>
  <si>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</si>
  <si>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</si>
  <si>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</si>
  <si>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</si>
  <si>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</si>
  <si>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</si>
  <si>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</si>
  <si>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UKUPNA CIJENA BEZ PDV-A</t>
  </si>
  <si>
    <t>1.</t>
  </si>
  <si>
    <t>kom.</t>
  </si>
  <si>
    <t>IZNOS PDV-A:</t>
  </si>
  <si>
    <t>Mjesto isporuke:</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</si>
  <si>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u istoj poruci dostavlja se:</t>
    </r>
  </si>
  <si>
    <t>UKUPNA CIJENA BEZ PDV-A:</t>
  </si>
  <si>
    <t>UKUPNA CIJENA S PDV-OM:</t>
  </si>
  <si>
    <t>Sastavni dio ponude:</t>
  </si>
  <si>
    <t>Povrat robe neodgovarajuće kvalitete:</t>
  </si>
  <si>
    <t>Jamstvo:</t>
  </si>
  <si>
    <t>TEHNIČKE SPECIFIKACIJE</t>
  </si>
  <si>
    <t>Isporuka:</t>
  </si>
  <si>
    <t>Sveučilište Sjever, Sveučilišni centar Varaždin, Odjel za sestrinstvo, Jurja Križanića 31b, 42000 Varaždin</t>
  </si>
  <si>
    <t>Proizveden najviše 12 mjeseci prije isporuke</t>
  </si>
  <si>
    <t>Uređaj mora biti potpuno nov, nekorišten:</t>
  </si>
  <si>
    <t xml:space="preserve">Pohrana: </t>
  </si>
  <si>
    <t>Prijenos:</t>
  </si>
  <si>
    <t>Operativni sustav:</t>
  </si>
  <si>
    <t>Napajanje:</t>
  </si>
  <si>
    <t>Težina uređaja:</t>
  </si>
  <si>
    <t>do 20 kalendarskih dana od dana sklapanja ugovora</t>
  </si>
  <si>
    <t>KLASA: 406-01/26-01/39</t>
  </si>
  <si>
    <t>UR. BROJ: 2186-0336-08/2-26-2</t>
  </si>
  <si>
    <t>1. Posturografska platforma,</t>
  </si>
  <si>
    <t>Sveučilište Sjever (u nastavku: naručitelj), poziva Vas da dostavite ponudu u postupku jednostavne nabave opreme za procjenu ravnoteže, podijeljene na grupe:</t>
  </si>
  <si>
    <t>3. Y balance test za procjenu dinamičke ravnoteže</t>
  </si>
  <si>
    <t>na koju se ne primjenjuje Zakon o javnoj nabavi (NN 120/16. i 114/22.)</t>
  </si>
  <si>
    <t>Kriterij za odabir ponude je najniža cijena. Cijena ponude ne smije biti viša od procijenjene vrijednosti nabave:</t>
  </si>
  <si>
    <t>Posturografska platforma</t>
  </si>
  <si>
    <t>Proizvođač mora primjenjivati standard upravljanja kvalitetom za medicinske uređaje (npr. ISO 13485 ili ekvivalentno, prema uvjetima naručitelja)</t>
  </si>
  <si>
    <t>Namjena:</t>
  </si>
  <si>
    <t>Primjena:</t>
  </si>
  <si>
    <t>Fizikalna medicina i rehabilitacija, neurologija, gerijatrija, sportska medicina i znanstvena istraživanja</t>
  </si>
  <si>
    <t>Objektivna procjena statičke i dinamičke ravnoteže, procjena rizika od pada, trening ravnoteže i rehabilitacija</t>
  </si>
  <si>
    <t xml:space="preserve">Maksimalna nosivost korisnika: </t>
  </si>
  <si>
    <t>Najmanje 150 kg ili više, prema deklaraciji proizvođača</t>
  </si>
  <si>
    <t>Sustav mora imati znanstveno potvrđenu točnost i pouzdanost (objavljeni radovi o validaciji i pouzdanosti)</t>
  </si>
  <si>
    <t>Napajanje mjerne platforme putem USB veze s računalom, bez zasebnog mrežnog napajanja</t>
  </si>
  <si>
    <t>Mjerna platforma:</t>
  </si>
  <si>
    <t>Platforma mora mjeriti centar pritiska (CoP) i posturalno njihanje u medijalno–lateralnoj i antero–posteriornoj osi</t>
  </si>
  <si>
    <t>Mjerenja:</t>
  </si>
  <si>
    <t>Softver mora automatski pohranjivati rezultate u bazu podataka s mogućnošću pregleda prethodnih testiranja istog pacijenta</t>
  </si>
  <si>
    <t>Povezivanje mjerne platforme i računala mora biti putem USB sučelja</t>
  </si>
  <si>
    <t>Sustav mora biti kompatibilan s Windows 10 ili novijim operativnim sustavima</t>
  </si>
  <si>
    <t xml:space="preserve"> Softver mora omogućavati izvoz rezultata i izvještaja u uobičajenim formatima (npr. PDF, CSV)</t>
  </si>
  <si>
    <t>Izvoz podataka:</t>
  </si>
  <si>
    <t xml:space="preserve"> Sustav mora omogućavati rad bez stalne internetske veze (offline rad)</t>
  </si>
  <si>
    <t>Nadogradnje softvera unutar iste glavne verzije moraju biti dostupne bez dodatne naplate tijekom trajanja jamstva</t>
  </si>
  <si>
    <t xml:space="preserve"> Softver mora podržavati standardizirane protokole testiranja ravnoteže i procjene rizika od pada</t>
  </si>
  <si>
    <t>Softver mora sadržavati adržavati opći test ravnoteže i rizika od pada s kvantitativnim rezultatom posturalnog njihanja</t>
  </si>
  <si>
    <t>Softver mora sadržavati test raspodjele tjelesne težine / asimetričnog opterećenja</t>
  </si>
  <si>
    <t>Softver mora sadržavati CTSIB ili modificirani CTSIB protokol</t>
  </si>
  <si>
    <t>Softver mora omogućavati trenažne protokole ravnoteže uz vizualni biofeedback kretanja CoP-a u stvarnom vremenu</t>
  </si>
  <si>
    <t>Softver mora omogućavati prilagodbu parametara protokola (trajanje probe, broj ponavljanja, pauze)</t>
  </si>
  <si>
    <t>Softver mora prikazivati rezultate numerički i grafički (ukupno posturalno njihanje, grafički prikaz CoP-a)</t>
  </si>
  <si>
    <t>Softver mora omogućavati klasifikaciju rizika od pada i/ili usporedbu s normativnim vrijednostima prema dobi i spolu, gdje je dostupno</t>
  </si>
  <si>
    <t>Ponuditelj mora osigurati pristup mrežnim resursima proizvođača (video upute, priručnici, nadogradnje softvera) za vrijeme trajanja jamstva</t>
  </si>
  <si>
    <t>U cijenu uključena doprema, instalacija, puštanje u rad i provjera ispravnosti mjerenja</t>
  </si>
  <si>
    <t>Upute za uporabu moraju biti dostupne najmanje na engleskom jeziku, poželjno i na hrvatskom ili drugom službenom jeziku EU</t>
  </si>
  <si>
    <t>Minimalno jamstvo 2 godine na mjernu platformu i softversku licencu ili dulje, ako proizvođač tako deklarira</t>
  </si>
  <si>
    <t>Nakon zaprimanja, pregleda i zapisničkog utvrđivanja neodgovarajuće kvalitete odmah, a kod zapakirane robe, nakon otvaranja ambalaže</t>
  </si>
  <si>
    <t>2. Posturomed za testiranje reaktivne ravnoteže i</t>
  </si>
  <si>
    <t>Posturomed za testiranje reaktivne ravnoteže</t>
  </si>
  <si>
    <t>Profesionalna izvedba, proizvedeno u Njemačkoj ili ekvivalentnoj razini kvalitete („Made in Germany“ kao referentni standard kvalitete)</t>
  </si>
  <si>
    <t>Dimenzije uređaja:</t>
  </si>
  <si>
    <t>Konstrukcija:</t>
  </si>
  <si>
    <t>Ukupne dimenzije uređaja približno 85 x 85 x 114 cm (Š x D x V) ili ekvivalentno.</t>
  </si>
  <si>
    <t>Terapijska površina:</t>
  </si>
  <si>
    <t xml:space="preserve">Terapijska površina dimenzija približno 60 x 60 cm, označena križem / centrirajućim krugom radi bolje optičke orijentacije i standardizacije testova, ovješena na specijalne oscilirajuće elemente koji omogućuju dozirano prigušene odmakne pokrete u definiranom frekvencijskom području, s mogućnošću podešavanja amplitude titranja.                                                                  </t>
  </si>
  <si>
    <t>Terapijska površina s protukliznim premazom (npr. plastificirana površina) pogodna za rad u obući</t>
  </si>
  <si>
    <t>Nosivost korisnika:</t>
  </si>
  <si>
    <t>Najmanje 180 kg</t>
  </si>
  <si>
    <t xml:space="preserve">Frekvencijski raspon osciliranja: </t>
  </si>
  <si>
    <t>Dva oscilacijska kruga, od kojih je jedan 2‑put kočiv / blokirajući (mogućnost blokade u dvije razine)</t>
  </si>
  <si>
    <t>Sustav:</t>
  </si>
  <si>
    <t>Mora biti prikladan za neuroortopedsku dijagnostiku, prevenciju i terapiju poremećaja posture i balansa, uključujući standardizirane testove kao što je PosturoKybernetikTest (PKT) ili ekvivalentni test</t>
  </si>
  <si>
    <t>Mogućnost proširenja dodatnim modulima za ciljanu stabilizaciju kukova, koljena i skočnih zglobova, te za standardizirane vježbe koraka (step‑mat) ili ekvivalentne dodatke</t>
  </si>
  <si>
    <t>U cijenu mora biti uključena isporuka, montaža, puštanje u rad i kratka edukacija korisnika na lokaciji naručitelja</t>
  </si>
  <si>
    <t>Uključene detaljne upute za uporabu na engleskom ili njemačkom jeziku; poželjno hrvatski prijevod ili sažetak prema pravilima naručitelja.</t>
  </si>
  <si>
    <t>Minimalno jamstvo 2 godine za profesionalnu upotrebu, s osiguranim ovlaštenim servisom i rezervnim dijelovima u RH ili drugoj državi članici EU.</t>
  </si>
  <si>
    <t>Grupa 1. Posturografska platforma</t>
  </si>
  <si>
    <t>Nabava opreme za procjenu ravnoteže</t>
  </si>
  <si>
    <t>Grupa 2. Posturomed za testiranje reaktivne ravnoteže</t>
  </si>
  <si>
    <t>Katalog ili drugi službeni dokument proizvođača, odnosno ovlaštenog distributera, odnosno ovlaštenog trgovačkog zastupnika proizvođača, s označenim specifikacijama iz ovog Troškovnika</t>
  </si>
  <si>
    <t>1. Posturografska platforma u iznosu od 3.900,00 € bez PDV-a,</t>
  </si>
  <si>
    <t>3. Y Balance test za procjenu dinamičke ravnoteže u iznosu od 200,00 € bez PDV-a.</t>
  </si>
  <si>
    <t>2. Posturomed za testiranje reaktivne ravnoteže u iznosu od 1.900,00 € bez PDV-a i</t>
  </si>
  <si>
    <t>izv.prof.dr.sc. Danko Markovinović, v.r.</t>
  </si>
  <si>
    <t>izv.prof.dr.sc. Rosana Ribić, v.r.</t>
  </si>
  <si>
    <r>
      <t>Simona Hutinec Magdalenić, mag.oec.</t>
    </r>
    <r>
      <rPr>
        <b/>
        <sz val="11"/>
        <rFont val="UniN Reg"/>
        <family val="3"/>
      </rPr>
      <t>, v. r.</t>
    </r>
  </si>
  <si>
    <t>Naziv banke ponuditelja:</t>
  </si>
  <si>
    <t>Privitak 2a.</t>
  </si>
  <si>
    <t>JEDINIČNA CIJENA BEZ PDV-A</t>
  </si>
  <si>
    <t>Privitak 1b.</t>
  </si>
  <si>
    <t>Privitak 2b.</t>
  </si>
  <si>
    <t>Neuroortopedski dijagnostički, preventivni i terapijski uređaj sa dozirano prigušenom nestabilnom podlogom za sensomotorički trening</t>
  </si>
  <si>
    <t>Privitak 3a.</t>
  </si>
  <si>
    <t>Grupa 3.  Y Balance test za procjenu dinamičke ravnoteže</t>
  </si>
  <si>
    <t>Privitak 3b.</t>
  </si>
  <si>
    <t>Y Balance test za procjenu dinamičke ravnoteže</t>
  </si>
  <si>
    <t>Ponuditelju je omogućeno podnošenje ponude za jednu ili više grupa ovog postupka nabave. Ponuditelj koji dostavlja ponude za sve grupe, može dostaviti ponudu u jednoj poruci.</t>
  </si>
  <si>
    <t>Ugovor će se sklopiti posebno za svaku grupu predmeta nabave. Ako je ponuda istog ponuditelja odabrana u više grupa, s tim ponuditeljem sklopit će se 1 ugovor za sve grupe.</t>
  </si>
  <si>
    <t>Rok plaćanja je do 15 kalendarskih dana od dana zaprimanja računa za isporučenu robu sukladno zapisniku o primopredaji.</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</si>
  <si>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2026/90» ili</t>
    </r>
  </si>
  <si>
    <t>GRUPA 1. POSTUROGRAFSKA PLATFORMA</t>
  </si>
  <si>
    <t>U POSTUPKU NABAVE OPREME ZA PROCJENU RAVNOTEŽE</t>
  </si>
  <si>
    <t>GRUPA 2. POSTUROMED ZA TESTIRANJE REAKTIVNE RAVNOTEŽE</t>
  </si>
  <si>
    <t>GRUPA 3. Y BALANCE TEST ZA PROCJENU DINAMIČKE RAVNOTEŽE</t>
  </si>
  <si>
    <t>Prigušni elementi moraju osiguravati meko, amortizirano i kontrolirano njihanje površine</t>
  </si>
  <si>
    <t>Uključena intervencijska vuča (interventionszug) s više točaka pričvršćenja (npr. 12 ušica) za ručno smirivanje podloge i ciljano izbacivanje iz ravnoteže tijekom reaktivnog treninga</t>
  </si>
  <si>
    <t>Vlastita težina uređaja približno 42 kg</t>
  </si>
  <si>
    <t>Naziv banke podizvoditelja:</t>
  </si>
  <si>
    <t>S odabranim ponuditeljem sklopit će se ugovor u trajanju do 20 kalendarskih dana od dana sklapanja Ugovora.</t>
  </si>
  <si>
    <t>Sustav mora biti registriran kao medicinski proizvod najmanje klase I (ili ekvivalentno)</t>
  </si>
  <si>
    <t>Ponuditelj mora osigurati edukaciju osoblja za rad sa sustavom i osnovnu interpretaciju rezultata (na lokaciji ili online)</t>
  </si>
  <si>
    <t>Ponuditelj mora osigurati tehničku podršku (daljinski i/ili na lokaciji) tijekom razdoblja jamstva</t>
  </si>
  <si>
    <t>Softver mora sadržavati test stajanja na jednoj nozi</t>
  </si>
  <si>
    <t>Softver mora biti kompatibilan s računalima na Intel ili AMD procesorskoj platformi</t>
  </si>
  <si>
    <t>Uređaj mora biti registriran kao medicinski proizvod klase I u skladu s MDR 2017/745 ili ekvivalentno</t>
  </si>
  <si>
    <t>J 2026/90</t>
  </si>
  <si>
    <t xml:space="preserve">PONUĐENO                           </t>
  </si>
  <si>
    <t xml:space="preserve">PONUĐENO                                                </t>
  </si>
  <si>
    <t xml:space="preserve"> J 2026/90</t>
  </si>
  <si>
    <t xml:space="preserve">PONUĐENO                              </t>
  </si>
  <si>
    <t>Varaždin, 30. lipnja 2026.</t>
  </si>
  <si>
    <t>Visokokvalitetni komplet za Y-Balance Test (YBT) - PREMIUM (drvo)</t>
  </si>
  <si>
    <t>Profesionali sustav za testiranje za analizu funkcionalne simetrije</t>
  </si>
  <si>
    <t>Uključuje praktičnu torbu za nošenje, upute i list za procjenu</t>
  </si>
  <si>
    <t>Materijal: visokokvalitetno bambusovo drvo</t>
  </si>
  <si>
    <t>Težina: cca. 10 kg</t>
  </si>
  <si>
    <t>Posebno stabilan PREMIUM dizajn</t>
  </si>
  <si>
    <t>Idealno za procjenu performansi prije/poslije rehabilitacije</t>
  </si>
  <si>
    <t>Za praćenje napretka u treningu</t>
  </si>
  <si>
    <t>Precizno centimetarsko skaliranje za točne rezultate mjerenja</t>
  </si>
  <si>
    <t>Jednostavno sklapanje, brzo postavljanje i odlaganje</t>
  </si>
  <si>
    <t>1. zahtjev za pojašnjenjem ovog Poziva i njegovih privitaka do 6. srpnja 2026. do 10,00 h (ukoliko je primjenjivo)</t>
  </si>
  <si>
    <t>2. ponuda 7. srpnja 2026., u roku od 11,00-12,00 h.</t>
  </si>
  <si>
    <t>TOČNA KOLIČINA</t>
  </si>
  <si>
    <t xml:space="preserve">Mora biti prijenosne konstrukcije, male mase, pogodna za jednostavan transport,       mora imati integriranu ručku ili drugo rješenje za sigurno prenošenje,                     površina mjerne platforme mora biti protuklizna, pogodna za bosu nogu i obuću,                                                           mora imati protuklizne nožice ili drugi mehanizam protiv klizanja                                                                            </t>
  </si>
  <si>
    <r>
      <rPr>
        <sz val="11"/>
        <rFont val="UniN Reg"/>
        <family val="3"/>
      </rPr>
      <t>TOČNA KOLIČINA</t>
    </r>
  </si>
  <si>
    <t>Konstrukcija za stacionarnu uporabu, s trostranim zaštitnim/ potpor­nim rukohvatom (3‑strano gelender) za sigurnost tijekom vježbi. Ugrađeni transportni kotačići za jednostavno premještanje uređaja.</t>
  </si>
  <si>
    <t>Približno 1,0–3,2 Hz (otkočeno) i 2,0–4,2 Hz (kočeno) ili ekvivalentno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</si>
</sst>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8"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color rgb="FFFF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0"/>
      <name val="Times New Roman"/>
      <family val="1"/>
      <charset val="238"/>
    </font>
    <font>
      <b/>
      <sz val="11"/>
      <color rgb="FFC00000"/>
      <name val="UniN Reg"/>
      <family val="3"/>
    </font>
    <font>
      <sz val="11"/>
      <name val="UniN Reg"/>
      <family val="3"/>
      <charset val="238"/>
    </font>
    <font>
      <sz val="11"/>
      <name val="Times New Roman"/>
      <family val="1"/>
      <charset val="238"/>
    </font>
    <font>
      <sz val="11"/>
      <color theme="1"/>
      <name val="UniN Reg"/>
      <family val="3"/>
    </font>
    <font>
      <sz val="11"/>
      <color theme="1"/>
      <name val="UniN Reg"/>
      <family val="3"/>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5">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7" fillId="0" borderId="0"/>
  </cellStyleXfs>
  <cellXfs count="196">
    <xf numFmtId="0" fontId="0" fillId="0" borderId="0" xfId="0"/>
    <xf numFmtId="0" fontId="0" fillId="0" borderId="0" xfId="0" applyAlignment="1">
      <alignment horizontal="left" indent="4"/>
    </xf>
    <xf numFmtId="0" fontId="1"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left" vertical="center" wrapText="1"/>
    </xf>
    <xf numFmtId="0" fontId="8" fillId="0" borderId="0" xfId="0" applyFont="1" applyAlignment="1">
      <alignment horizontal="justify" vertical="center" wrapText="1"/>
    </xf>
    <xf numFmtId="0" fontId="4" fillId="0" borderId="0" xfId="0" applyFont="1" applyAlignment="1">
      <alignment horizontal="justify" vertical="justify" wrapText="1"/>
    </xf>
    <xf numFmtId="0" fontId="4" fillId="0" borderId="0" xfId="0" applyFont="1" applyAlignment="1">
      <alignment horizontal="justify" vertical="justify"/>
    </xf>
    <xf numFmtId="0" fontId="12" fillId="0" borderId="0" xfId="0" applyFont="1"/>
    <xf numFmtId="0" fontId="2" fillId="0" borderId="0" xfId="0" applyFont="1" applyAlignment="1">
      <alignment horizontal="left" indent="3"/>
    </xf>
    <xf numFmtId="0" fontId="12" fillId="0" borderId="0" xfId="0" applyFont="1" applyAlignment="1">
      <alignment horizontal="left" indent="3"/>
    </xf>
    <xf numFmtId="0" fontId="13" fillId="0" borderId="0" xfId="0" applyFont="1" applyAlignment="1">
      <alignment horizontal="left" vertical="top"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3" borderId="11"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164" fontId="4" fillId="3" borderId="11" xfId="0" applyNumberFormat="1" applyFont="1" applyFill="1" applyBorder="1" applyAlignment="1" applyProtection="1">
      <alignment horizontal="center" vertical="center" wrapText="1"/>
      <protection locked="0"/>
    </xf>
    <xf numFmtId="165"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0" xfId="0" applyFont="1"/>
    <xf numFmtId="0" fontId="4" fillId="0" borderId="0" xfId="0" applyFont="1" applyAlignment="1">
      <alignment horizontal="right" wrapText="1"/>
    </xf>
    <xf numFmtId="0" fontId="8" fillId="3" borderId="0" xfId="0" applyFont="1" applyFill="1" applyAlignment="1" applyProtection="1">
      <alignment horizontal="left"/>
      <protection locked="0"/>
    </xf>
    <xf numFmtId="0" fontId="14" fillId="3" borderId="0" xfId="0" applyFont="1" applyFill="1" applyAlignment="1" applyProtection="1">
      <alignment horizontal="right"/>
      <protection locked="0"/>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center" vertical="center"/>
    </xf>
    <xf numFmtId="0" fontId="18" fillId="0" borderId="0" xfId="0" applyFont="1"/>
    <xf numFmtId="0" fontId="20" fillId="0" borderId="0" xfId="0" applyFont="1"/>
    <xf numFmtId="0" fontId="18" fillId="0" borderId="0" xfId="0" applyFont="1" applyAlignment="1">
      <alignment horizontal="left"/>
    </xf>
    <xf numFmtId="0" fontId="21" fillId="0" borderId="0" xfId="0" applyFont="1"/>
    <xf numFmtId="0" fontId="21" fillId="0" borderId="0" xfId="0" applyFont="1" applyAlignment="1">
      <alignment horizontal="left" indent="1"/>
    </xf>
    <xf numFmtId="0" fontId="22" fillId="0" borderId="0" xfId="0" applyFont="1" applyAlignment="1">
      <alignment horizontal="center" vertical="center" wrapText="1"/>
    </xf>
    <xf numFmtId="0" fontId="4" fillId="3" borderId="31"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16" fillId="0" borderId="0" xfId="0" applyFont="1" applyAlignment="1">
      <alignment vertical="center" wrapText="1"/>
    </xf>
    <xf numFmtId="0" fontId="3" fillId="0" borderId="0" xfId="0" applyFont="1" applyAlignment="1">
      <alignment horizontal="justify" vertical="center" wrapText="1"/>
    </xf>
    <xf numFmtId="0" fontId="2" fillId="0" borderId="0" xfId="0" applyFont="1" applyAlignment="1">
      <alignment horizontal="left" indent="3"/>
    </xf>
    <xf numFmtId="0" fontId="2" fillId="0" borderId="0" xfId="0" applyFont="1" applyAlignment="1">
      <alignment horizontal="left" vertical="center" indent="10"/>
    </xf>
    <xf numFmtId="0" fontId="2" fillId="0" borderId="0" xfId="0" applyFont="1" applyAlignment="1">
      <alignment horizontal="left" indent="10"/>
    </xf>
    <xf numFmtId="0" fontId="0" fillId="0" borderId="0" xfId="0" applyAlignment="1">
      <alignment horizontal="left" indent="6"/>
    </xf>
    <xf numFmtId="0" fontId="4" fillId="3" borderId="34" xfId="0" applyFont="1" applyFill="1" applyBorder="1" applyAlignment="1" applyProtection="1">
      <alignment horizontal="center" vertical="center" wrapText="1"/>
      <protection locked="0"/>
    </xf>
    <xf numFmtId="0" fontId="4" fillId="0" borderId="0" xfId="0" applyFont="1" applyAlignment="1">
      <alignment horizontal="justify" vertical="justify" wrapText="1"/>
    </xf>
    <xf numFmtId="0" fontId="4" fillId="0" borderId="4" xfId="0" applyFont="1" applyBorder="1" applyAlignment="1">
      <alignment horizontal="center" vertical="center" wrapText="1"/>
    </xf>
    <xf numFmtId="0" fontId="2" fillId="0" borderId="0" xfId="0" applyFont="1" applyAlignment="1">
      <alignment horizontal="left" indent="3"/>
    </xf>
    <xf numFmtId="0" fontId="11" fillId="0" borderId="0" xfId="0" applyFont="1" applyAlignment="1">
      <alignment vertical="center"/>
    </xf>
    <xf numFmtId="0" fontId="23" fillId="0" borderId="0" xfId="0" applyFont="1" applyAlignment="1">
      <alignment horizontal="left" vertical="top" wrapText="1"/>
    </xf>
    <xf numFmtId="0" fontId="4" fillId="0" borderId="0" xfId="0" applyFont="1" applyFill="1" applyAlignment="1">
      <alignment horizontal="left" vertical="justify"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xf>
    <xf numFmtId="0" fontId="4" fillId="0" borderId="0" xfId="0" applyFont="1" applyAlignment="1">
      <alignment horizontal="justify" vertical="center" wrapText="1"/>
    </xf>
    <xf numFmtId="0" fontId="4" fillId="0" borderId="0" xfId="0" applyFont="1" applyAlignment="1">
      <alignment horizontal="justify" vertical="justify" wrapText="1"/>
    </xf>
    <xf numFmtId="0" fontId="4" fillId="0" borderId="0" xfId="0" applyFont="1" applyAlignment="1">
      <alignment horizontal="justify" vertical="justify"/>
    </xf>
    <xf numFmtId="0" fontId="4" fillId="0" borderId="0" xfId="0" applyFont="1" applyFill="1" applyAlignment="1">
      <alignment horizontal="justify" vertical="center" wrapText="1"/>
    </xf>
    <xf numFmtId="0" fontId="4"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horizontal="right"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5" fillId="0" borderId="0" xfId="0" applyFont="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center" vertical="center"/>
    </xf>
    <xf numFmtId="0" fontId="0" fillId="0" borderId="0" xfId="0" applyAlignment="1">
      <alignment horizontal="right"/>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165" fontId="24" fillId="0" borderId="25" xfId="0" applyNumberFormat="1" applyFont="1" applyBorder="1" applyAlignment="1">
      <alignment horizontal="center" vertical="center" wrapText="1"/>
    </xf>
    <xf numFmtId="165" fontId="24" fillId="5" borderId="25" xfId="0" applyNumberFormat="1" applyFont="1" applyFill="1" applyBorder="1" applyAlignment="1" applyProtection="1">
      <alignment horizontal="center" vertical="center" wrapText="1"/>
      <protection locked="0"/>
    </xf>
    <xf numFmtId="0" fontId="24" fillId="2" borderId="40" xfId="0" applyFont="1" applyFill="1" applyBorder="1" applyAlignment="1">
      <alignment horizontal="left" vertical="center" wrapText="1"/>
    </xf>
    <xf numFmtId="0" fontId="24" fillId="2" borderId="42" xfId="0" applyFont="1" applyFill="1" applyBorder="1" applyAlignment="1">
      <alignment horizontal="left" vertical="center" wrapText="1"/>
    </xf>
    <xf numFmtId="0" fontId="24" fillId="2" borderId="31" xfId="0" applyFont="1" applyFill="1" applyBorder="1" applyAlignment="1">
      <alignment horizontal="justify" vertical="justify" wrapText="1"/>
    </xf>
    <xf numFmtId="0" fontId="24" fillId="2" borderId="32" xfId="0" applyFont="1" applyFill="1" applyBorder="1" applyAlignment="1">
      <alignment horizontal="justify" vertical="justify" wrapText="1"/>
    </xf>
    <xf numFmtId="0" fontId="24" fillId="2" borderId="33" xfId="0" applyFont="1" applyFill="1" applyBorder="1" applyAlignment="1">
      <alignment horizontal="justify" vertical="justify" wrapText="1"/>
    </xf>
    <xf numFmtId="0" fontId="24" fillId="2" borderId="43"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20" xfId="0" applyFont="1" applyFill="1" applyBorder="1" applyAlignment="1">
      <alignment horizontal="left" vertical="justify" wrapText="1"/>
    </xf>
    <xf numFmtId="0" fontId="24" fillId="2" borderId="26" xfId="0" applyFont="1" applyFill="1" applyBorder="1" applyAlignment="1">
      <alignment horizontal="left" vertical="justify" wrapText="1"/>
    </xf>
    <xf numFmtId="0" fontId="24" fillId="2" borderId="27" xfId="0" applyFont="1" applyFill="1" applyBorder="1" applyAlignment="1">
      <alignment horizontal="left" vertical="justify" wrapText="1"/>
    </xf>
    <xf numFmtId="0" fontId="24" fillId="2" borderId="4"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34" xfId="0" applyFont="1" applyFill="1" applyBorder="1" applyAlignment="1">
      <alignment horizontal="justify" vertical="justify" wrapText="1"/>
    </xf>
    <xf numFmtId="0" fontId="24" fillId="2" borderId="35" xfId="0" applyFont="1" applyFill="1" applyBorder="1" applyAlignment="1">
      <alignment horizontal="justify" vertical="justify" wrapText="1"/>
    </xf>
    <xf numFmtId="0" fontId="24" fillId="2" borderId="36" xfId="0" applyFont="1" applyFill="1" applyBorder="1" applyAlignment="1">
      <alignment horizontal="justify" vertical="justify" wrapText="1"/>
    </xf>
    <xf numFmtId="0" fontId="24" fillId="2" borderId="10"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0" xfId="0" applyFont="1" applyFill="1" applyBorder="1" applyAlignment="1">
      <alignment horizontal="justify" vertical="justify" wrapText="1"/>
    </xf>
    <xf numFmtId="0" fontId="24" fillId="2" borderId="26" xfId="0" applyFont="1" applyFill="1" applyBorder="1" applyAlignment="1">
      <alignment horizontal="justify" vertical="justify" wrapText="1"/>
    </xf>
    <xf numFmtId="0" fontId="24" fillId="2" borderId="27" xfId="0" applyFont="1" applyFill="1" applyBorder="1" applyAlignment="1">
      <alignment horizontal="justify" vertical="justify" wrapText="1"/>
    </xf>
    <xf numFmtId="0" fontId="24" fillId="2" borderId="8"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2" borderId="28" xfId="0" applyFont="1" applyFill="1" applyBorder="1" applyAlignment="1">
      <alignment horizontal="justify" vertical="justify" wrapText="1"/>
    </xf>
    <xf numFmtId="0" fontId="24" fillId="2" borderId="29" xfId="0" applyFont="1" applyFill="1" applyBorder="1" applyAlignment="1">
      <alignment horizontal="justify" vertical="justify" wrapText="1"/>
    </xf>
    <xf numFmtId="0" fontId="24" fillId="2" borderId="30" xfId="0" applyFont="1" applyFill="1" applyBorder="1" applyAlignment="1">
      <alignment horizontal="justify" vertical="justify" wrapText="1"/>
    </xf>
    <xf numFmtId="0" fontId="24"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center" vertical="center"/>
    </xf>
    <xf numFmtId="0" fontId="24" fillId="0" borderId="0" xfId="0" applyFont="1" applyAlignment="1">
      <alignment horizontal="right" vertical="center" wrapText="1"/>
    </xf>
    <xf numFmtId="0" fontId="24" fillId="3" borderId="0" xfId="0" applyFont="1" applyFill="1" applyAlignment="1" applyProtection="1">
      <alignment horizontal="left" vertical="center"/>
      <protection locked="0"/>
    </xf>
    <xf numFmtId="0" fontId="10" fillId="5" borderId="0" xfId="0" applyFont="1" applyFill="1" applyAlignment="1" applyProtection="1">
      <alignment horizontal="right" vertical="center"/>
      <protection locked="0"/>
    </xf>
    <xf numFmtId="0" fontId="4" fillId="2" borderId="39" xfId="0"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26" fillId="2" borderId="41" xfId="0" applyFont="1" applyFill="1" applyBorder="1" applyAlignment="1">
      <alignment horizontal="center" vertical="center" wrapText="1"/>
    </xf>
    <xf numFmtId="0" fontId="4" fillId="0" borderId="14" xfId="1" applyFont="1" applyBorder="1" applyAlignment="1">
      <alignment horizontal="center" vertical="center" wrapText="1"/>
    </xf>
    <xf numFmtId="49" fontId="4" fillId="0" borderId="31" xfId="1" applyNumberFormat="1" applyFont="1" applyBorder="1" applyAlignment="1">
      <alignment horizontal="left" vertical="center" wrapText="1"/>
    </xf>
    <xf numFmtId="49" fontId="4" fillId="0" borderId="37" xfId="1" applyNumberFormat="1" applyFont="1" applyBorder="1" applyAlignment="1">
      <alignment horizontal="left" vertical="center" wrapText="1"/>
    </xf>
    <xf numFmtId="0" fontId="4" fillId="4" borderId="14" xfId="1" applyFont="1" applyFill="1" applyBorder="1" applyAlignment="1">
      <alignment horizontal="center" vertical="center"/>
    </xf>
    <xf numFmtId="3" fontId="4" fillId="0" borderId="14" xfId="1" applyNumberFormat="1" applyFont="1" applyBorder="1" applyAlignment="1">
      <alignment horizontal="center" vertical="center"/>
    </xf>
    <xf numFmtId="164" fontId="4" fillId="5" borderId="14" xfId="0" applyNumberFormat="1" applyFont="1" applyFill="1" applyBorder="1" applyAlignment="1" applyProtection="1">
      <alignment horizontal="center" vertical="center" wrapText="1"/>
      <protection locked="0"/>
    </xf>
    <xf numFmtId="164" fontId="4" fillId="0" borderId="12"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1" applyFont="1" applyBorder="1" applyAlignment="1">
      <alignment horizontal="center" vertical="center" wrapText="1"/>
    </xf>
    <xf numFmtId="49" fontId="4" fillId="0" borderId="20" xfId="1" applyNumberFormat="1" applyFont="1" applyBorder="1" applyAlignment="1">
      <alignment horizontal="left" vertical="center" wrapText="1"/>
    </xf>
    <xf numFmtId="49" fontId="4" fillId="0" borderId="38" xfId="1" applyNumberFormat="1" applyFont="1" applyBorder="1" applyAlignment="1">
      <alignment horizontal="left" vertical="center" wrapText="1"/>
    </xf>
    <xf numFmtId="0" fontId="4" fillId="4" borderId="16" xfId="1" applyFont="1" applyFill="1" applyBorder="1" applyAlignment="1">
      <alignment horizontal="center" vertical="center"/>
    </xf>
    <xf numFmtId="3" fontId="4" fillId="0" borderId="16" xfId="1" applyNumberFormat="1" applyFont="1" applyBorder="1" applyAlignment="1">
      <alignment horizontal="center" vertical="center"/>
    </xf>
    <xf numFmtId="164" fontId="4" fillId="5" borderId="16" xfId="0" applyNumberFormat="1" applyFont="1" applyFill="1" applyBorder="1" applyAlignment="1" applyProtection="1">
      <alignment horizontal="center" vertical="center" wrapText="1"/>
      <protection locked="0"/>
    </xf>
    <xf numFmtId="164" fontId="4" fillId="0" borderId="18" xfId="0" applyNumberFormat="1" applyFont="1" applyBorder="1" applyAlignment="1">
      <alignment horizontal="center" vertical="center" wrapText="1"/>
    </xf>
    <xf numFmtId="49" fontId="4" fillId="0" borderId="34" xfId="1" applyNumberFormat="1" applyFont="1" applyBorder="1" applyAlignment="1">
      <alignment horizontal="left" vertical="center" wrapText="1"/>
    </xf>
    <xf numFmtId="49" fontId="4" fillId="0" borderId="17" xfId="1" applyNumberFormat="1" applyFont="1" applyBorder="1" applyAlignment="1">
      <alignment horizontal="left" vertical="center" wrapText="1"/>
    </xf>
    <xf numFmtId="49" fontId="4" fillId="0" borderId="19" xfId="1" applyNumberFormat="1" applyFont="1" applyBorder="1" applyAlignment="1">
      <alignment horizontal="left" vertical="center" wrapText="1"/>
    </xf>
    <xf numFmtId="0" fontId="4" fillId="0" borderId="19" xfId="1" applyFont="1" applyBorder="1" applyAlignment="1">
      <alignment horizontal="left" vertical="center" wrapText="1"/>
    </xf>
    <xf numFmtId="0" fontId="4" fillId="0" borderId="17" xfId="1" applyFont="1" applyBorder="1" applyAlignment="1">
      <alignment horizontal="left" vertical="center" wrapText="1"/>
    </xf>
    <xf numFmtId="164" fontId="4" fillId="5" borderId="16" xfId="0" applyNumberFormat="1" applyFont="1" applyFill="1" applyBorder="1" applyAlignment="1" applyProtection="1">
      <alignment horizontal="center" vertical="center" wrapText="1"/>
      <protection locked="0"/>
    </xf>
    <xf numFmtId="0" fontId="24" fillId="2" borderId="39" xfId="0" applyFont="1" applyFill="1" applyBorder="1" applyAlignment="1">
      <alignment horizontal="center" vertical="center" wrapText="1"/>
    </xf>
    <xf numFmtId="0" fontId="24" fillId="2" borderId="12" xfId="1" applyFont="1" applyFill="1" applyBorder="1" applyAlignment="1">
      <alignment horizontal="center" vertical="center" wrapText="1"/>
    </xf>
    <xf numFmtId="0" fontId="24" fillId="2" borderId="40" xfId="1" applyFont="1" applyFill="1" applyBorder="1" applyAlignment="1">
      <alignment horizontal="center" vertical="center" wrapText="1"/>
    </xf>
    <xf numFmtId="0" fontId="24" fillId="2" borderId="41" xfId="1" applyFont="1" applyFill="1" applyBorder="1" applyAlignment="1">
      <alignment horizontal="center" vertical="center" wrapText="1"/>
    </xf>
    <xf numFmtId="0" fontId="27" fillId="2" borderId="41"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14" xfId="1" applyFont="1" applyBorder="1" applyAlignment="1">
      <alignment horizontal="center" vertical="center" wrapText="1"/>
    </xf>
    <xf numFmtId="49" fontId="24" fillId="0" borderId="31" xfId="1" applyNumberFormat="1" applyFont="1" applyBorder="1" applyAlignment="1">
      <alignment horizontal="left" vertical="center" wrapText="1"/>
    </xf>
    <xf numFmtId="49" fontId="24" fillId="0" borderId="37" xfId="1" applyNumberFormat="1" applyFont="1" applyBorder="1" applyAlignment="1">
      <alignment horizontal="left" vertical="center" wrapText="1"/>
    </xf>
    <xf numFmtId="0" fontId="24" fillId="3" borderId="31" xfId="0" applyFont="1" applyFill="1" applyBorder="1" applyAlignment="1" applyProtection="1">
      <alignment horizontal="center" vertical="center" wrapText="1"/>
      <protection locked="0"/>
    </xf>
    <xf numFmtId="0" fontId="24" fillId="4" borderId="14" xfId="1" applyFont="1" applyFill="1" applyBorder="1" applyAlignment="1">
      <alignment horizontal="center" vertical="center"/>
    </xf>
    <xf numFmtId="3" fontId="24" fillId="0" borderId="14" xfId="1" applyNumberFormat="1" applyFont="1" applyBorder="1" applyAlignment="1">
      <alignment horizontal="center" vertical="center"/>
    </xf>
    <xf numFmtId="164" fontId="24" fillId="5" borderId="14" xfId="0" applyNumberFormat="1" applyFont="1" applyFill="1" applyBorder="1" applyAlignment="1" applyProtection="1">
      <alignment horizontal="center" vertical="center" wrapText="1"/>
      <protection locked="0"/>
    </xf>
    <xf numFmtId="164" fontId="24" fillId="0" borderId="12" xfId="0" applyNumberFormat="1"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1" applyFont="1" applyBorder="1" applyAlignment="1">
      <alignment horizontal="center" vertical="center" wrapText="1"/>
    </xf>
    <xf numFmtId="49" fontId="24" fillId="0" borderId="20" xfId="1" applyNumberFormat="1" applyFont="1" applyBorder="1" applyAlignment="1">
      <alignment horizontal="left" vertical="center" wrapText="1"/>
    </xf>
    <xf numFmtId="49" fontId="24" fillId="0" borderId="38" xfId="1" applyNumberFormat="1" applyFont="1" applyBorder="1" applyAlignment="1">
      <alignment horizontal="left" vertical="center" wrapText="1"/>
    </xf>
    <xf numFmtId="0" fontId="24" fillId="3" borderId="34" xfId="0" applyFont="1" applyFill="1" applyBorder="1" applyAlignment="1" applyProtection="1">
      <alignment horizontal="center" vertical="center" wrapText="1"/>
      <protection locked="0"/>
    </xf>
    <xf numFmtId="0" fontId="24" fillId="4" borderId="16" xfId="1" applyFont="1" applyFill="1" applyBorder="1" applyAlignment="1">
      <alignment horizontal="center" vertical="center"/>
    </xf>
    <xf numFmtId="3" fontId="24" fillId="0" borderId="16" xfId="1" applyNumberFormat="1" applyFont="1" applyBorder="1" applyAlignment="1">
      <alignment horizontal="center" vertical="center"/>
    </xf>
    <xf numFmtId="164" fontId="24" fillId="5" borderId="16" xfId="0" applyNumberFormat="1" applyFont="1" applyFill="1" applyBorder="1" applyAlignment="1" applyProtection="1">
      <alignment horizontal="center" vertical="center" wrapText="1"/>
      <protection locked="0"/>
    </xf>
    <xf numFmtId="164" fontId="24" fillId="0" borderId="18" xfId="0" applyNumberFormat="1" applyFont="1" applyBorder="1" applyAlignment="1">
      <alignment horizontal="center" vertical="center" wrapText="1"/>
    </xf>
    <xf numFmtId="49" fontId="24" fillId="0" borderId="34" xfId="1" applyNumberFormat="1" applyFont="1" applyBorder="1" applyAlignment="1">
      <alignment horizontal="left" vertical="center" wrapText="1"/>
    </xf>
    <xf numFmtId="49" fontId="24" fillId="0" borderId="17" xfId="1" applyNumberFormat="1" applyFont="1" applyBorder="1" applyAlignment="1">
      <alignment horizontal="left" vertical="center" wrapText="1"/>
    </xf>
    <xf numFmtId="0" fontId="24" fillId="3" borderId="20" xfId="0" applyFont="1" applyFill="1" applyBorder="1" applyAlignment="1" applyProtection="1">
      <alignment horizontal="center" vertical="center" wrapText="1"/>
      <protection locked="0"/>
    </xf>
    <xf numFmtId="49" fontId="24" fillId="0" borderId="19" xfId="1" applyNumberFormat="1" applyFont="1" applyBorder="1" applyAlignment="1">
      <alignment horizontal="left" vertical="center" wrapText="1"/>
    </xf>
    <xf numFmtId="0" fontId="24" fillId="0" borderId="19" xfId="1" applyFont="1" applyBorder="1" applyAlignment="1">
      <alignment horizontal="left" vertical="center" wrapText="1"/>
    </xf>
    <xf numFmtId="49" fontId="24" fillId="0" borderId="38" xfId="1" applyNumberFormat="1" applyFont="1" applyBorder="1" applyAlignment="1">
      <alignment vertical="center" wrapText="1"/>
    </xf>
    <xf numFmtId="49" fontId="24" fillId="0" borderId="20" xfId="1" applyNumberFormat="1" applyFont="1" applyBorder="1" applyAlignment="1">
      <alignment vertical="center" wrapText="1"/>
    </xf>
    <xf numFmtId="49" fontId="24" fillId="0" borderId="38" xfId="1" applyNumberFormat="1" applyFont="1" applyBorder="1" applyAlignment="1">
      <alignment vertical="center" wrapText="1"/>
    </xf>
    <xf numFmtId="0" fontId="24" fillId="0" borderId="17" xfId="1" applyFont="1" applyBorder="1" applyAlignment="1">
      <alignment horizontal="left" vertical="center" wrapText="1"/>
    </xf>
    <xf numFmtId="49" fontId="24" fillId="0" borderId="17" xfId="1" applyNumberFormat="1" applyFont="1" applyBorder="1" applyAlignment="1">
      <alignment horizontal="center" vertical="center" wrapText="1"/>
    </xf>
    <xf numFmtId="164" fontId="24" fillId="5" borderId="16" xfId="0" applyNumberFormat="1" applyFont="1" applyFill="1" applyBorder="1" applyAlignment="1" applyProtection="1">
      <alignment horizontal="center" vertical="center" wrapText="1"/>
      <protection locked="0"/>
    </xf>
    <xf numFmtId="0" fontId="24" fillId="2" borderId="40"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0" borderId="14" xfId="1" applyFont="1" applyFill="1" applyBorder="1" applyAlignment="1">
      <alignment horizontal="center" vertical="center" wrapText="1"/>
    </xf>
    <xf numFmtId="49" fontId="24" fillId="0" borderId="31" xfId="1" applyNumberFormat="1" applyFont="1" applyFill="1" applyBorder="1" applyAlignment="1">
      <alignment horizontal="left" vertical="center" wrapText="1"/>
    </xf>
    <xf numFmtId="49" fontId="24" fillId="0" borderId="37" xfId="1" applyNumberFormat="1" applyFont="1" applyFill="1" applyBorder="1" applyAlignment="1">
      <alignment horizontal="left" vertical="center" wrapText="1"/>
    </xf>
    <xf numFmtId="0" fontId="24" fillId="0" borderId="16" xfId="1" applyFont="1" applyFill="1" applyBorder="1" applyAlignment="1">
      <alignment horizontal="center" vertical="center" wrapText="1"/>
    </xf>
    <xf numFmtId="49" fontId="24" fillId="0" borderId="20" xfId="1" applyNumberFormat="1" applyFont="1" applyFill="1" applyBorder="1" applyAlignment="1">
      <alignment horizontal="left" vertical="center" wrapText="1"/>
    </xf>
    <xf numFmtId="49" fontId="24" fillId="0" borderId="38" xfId="1" applyNumberFormat="1" applyFont="1" applyFill="1" applyBorder="1" applyAlignment="1">
      <alignment horizontal="left" vertical="center" wrapText="1"/>
    </xf>
  </cellXfs>
  <cellStyles count="2">
    <cellStyle name="Normalno"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785336</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6</xdr:row>
      <xdr:rowOff>179939</xdr:rowOff>
    </xdr:to>
    <xdr:pic>
      <xdr:nvPicPr>
        <xdr:cNvPr id="2" name="Picture 5">
          <a:extLst>
            <a:ext uri="{FF2B5EF4-FFF2-40B4-BE49-F238E27FC236}">
              <a16:creationId xmlns:a16="http://schemas.microsoft.com/office/drawing/2014/main" id="{68D950C8-6D52-4EA3-90BB-B010656FD0E4}"/>
            </a:ext>
          </a:extLst>
        </xdr:cNvPr>
        <xdr:cNvPicPr>
          <a:picLocks noChangeAspect="1"/>
        </xdr:cNvPicPr>
      </xdr:nvPicPr>
      <xdr:blipFill>
        <a:blip xmlns:r="http://schemas.openxmlformats.org/officeDocument/2006/relationships" r:embed="rId1"/>
        <a:stretch>
          <a:fillRect/>
        </a:stretch>
      </xdr:blipFill>
      <xdr:spPr>
        <a:xfrm>
          <a:off x="0" y="0"/>
          <a:ext cx="800100" cy="13229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2" name="Picture 5">
          <a:extLst>
            <a:ext uri="{FF2B5EF4-FFF2-40B4-BE49-F238E27FC236}">
              <a16:creationId xmlns:a16="http://schemas.microsoft.com/office/drawing/2014/main" id="{56B7EC9D-962A-420F-B3FF-082426256256}"/>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190500</xdr:colOff>
      <xdr:row>5</xdr:row>
      <xdr:rowOff>9526</xdr:rowOff>
    </xdr:to>
    <xdr:pic>
      <xdr:nvPicPr>
        <xdr:cNvPr id="2" name="Picture 5">
          <a:extLst>
            <a:ext uri="{FF2B5EF4-FFF2-40B4-BE49-F238E27FC236}">
              <a16:creationId xmlns:a16="http://schemas.microsoft.com/office/drawing/2014/main" id="{F719DA39-F4E7-48E1-B46A-0DE6495852CB}"/>
            </a:ext>
          </a:extLst>
        </xdr:cNvPr>
        <xdr:cNvPicPr>
          <a:picLocks noChangeAspect="1"/>
        </xdr:cNvPicPr>
      </xdr:nvPicPr>
      <xdr:blipFill>
        <a:blip xmlns:r="http://schemas.openxmlformats.org/officeDocument/2006/relationships" r:embed="rId1"/>
        <a:stretch>
          <a:fillRect/>
        </a:stretch>
      </xdr:blipFill>
      <xdr:spPr>
        <a:xfrm>
          <a:off x="0" y="1"/>
          <a:ext cx="800100" cy="1104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117547</xdr:rowOff>
    </xdr:to>
    <xdr:pic>
      <xdr:nvPicPr>
        <xdr:cNvPr id="2" name="Picture 5">
          <a:extLst>
            <a:ext uri="{FF2B5EF4-FFF2-40B4-BE49-F238E27FC236}">
              <a16:creationId xmlns:a16="http://schemas.microsoft.com/office/drawing/2014/main" id="{51417309-2E19-40B7-B04E-E20F3CCE0D78}"/>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190500</xdr:colOff>
      <xdr:row>5</xdr:row>
      <xdr:rowOff>28576</xdr:rowOff>
    </xdr:to>
    <xdr:pic>
      <xdr:nvPicPr>
        <xdr:cNvPr id="2" name="Picture 5">
          <a:extLst>
            <a:ext uri="{FF2B5EF4-FFF2-40B4-BE49-F238E27FC236}">
              <a16:creationId xmlns:a16="http://schemas.microsoft.com/office/drawing/2014/main" id="{B5F01498-978E-433F-8553-B77239D50B22}"/>
            </a:ext>
          </a:extLst>
        </xdr:cNvPr>
        <xdr:cNvPicPr>
          <a:picLocks noChangeAspect="1"/>
        </xdr:cNvPicPr>
      </xdr:nvPicPr>
      <xdr:blipFill>
        <a:blip xmlns:r="http://schemas.openxmlformats.org/officeDocument/2006/relationships" r:embed="rId1"/>
        <a:stretch>
          <a:fillRect/>
        </a:stretch>
      </xdr:blipFill>
      <xdr:spPr>
        <a:xfrm>
          <a:off x="0" y="1"/>
          <a:ext cx="800100" cy="112395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G82"/>
  <sheetViews>
    <sheetView topLeftCell="A54" zoomScaleNormal="100" workbookViewId="0">
      <selection activeCell="A66" sqref="A66:E66"/>
    </sheetView>
  </sheetViews>
  <sheetFormatPr defaultRowHeight="15" x14ac:dyDescent="0.25"/>
  <cols>
    <col min="1" max="1" width="58.5703125" customWidth="1"/>
    <col min="2" max="2" width="29.140625" customWidth="1"/>
    <col min="5" max="5" width="31" bestFit="1" customWidth="1"/>
  </cols>
  <sheetData>
    <row r="2" spans="1:5" ht="15.75" x14ac:dyDescent="0.25">
      <c r="A2" s="51" t="s">
        <v>0</v>
      </c>
      <c r="C2" s="1"/>
    </row>
    <row r="3" spans="1:5" ht="15.75" x14ac:dyDescent="0.25">
      <c r="A3" s="52" t="s">
        <v>1</v>
      </c>
      <c r="C3" s="1"/>
    </row>
    <row r="4" spans="1:5" ht="15.75" x14ac:dyDescent="0.25">
      <c r="A4" s="52" t="s">
        <v>2</v>
      </c>
      <c r="C4" s="1"/>
    </row>
    <row r="5" spans="1:5" x14ac:dyDescent="0.25">
      <c r="A5" s="53"/>
    </row>
    <row r="8" spans="1:5" x14ac:dyDescent="0.25">
      <c r="A8" s="63" t="s">
        <v>98</v>
      </c>
      <c r="B8" s="63"/>
      <c r="C8" s="63"/>
      <c r="D8" s="63"/>
    </row>
    <row r="9" spans="1:5" x14ac:dyDescent="0.25">
      <c r="A9" s="63" t="s">
        <v>99</v>
      </c>
      <c r="B9" s="63"/>
      <c r="C9" s="63"/>
      <c r="D9" s="63"/>
    </row>
    <row r="10" spans="1:5" x14ac:dyDescent="0.25">
      <c r="A10" s="64" t="s">
        <v>201</v>
      </c>
      <c r="B10" s="64"/>
      <c r="C10" s="64"/>
      <c r="D10" s="64"/>
    </row>
    <row r="11" spans="1:5" x14ac:dyDescent="0.25">
      <c r="A11" s="2"/>
      <c r="B11" s="2"/>
      <c r="C11" s="2"/>
      <c r="D11" s="2"/>
    </row>
    <row r="12" spans="1:5" x14ac:dyDescent="0.25">
      <c r="E12" s="3" t="s">
        <v>3</v>
      </c>
    </row>
    <row r="13" spans="1:5" x14ac:dyDescent="0.25">
      <c r="E13" s="3"/>
    </row>
    <row r="14" spans="1:5" ht="18" x14ac:dyDescent="0.25">
      <c r="A14" s="65" t="s">
        <v>4</v>
      </c>
      <c r="B14" s="65"/>
      <c r="C14" s="65"/>
      <c r="D14" s="65"/>
      <c r="E14" s="65"/>
    </row>
    <row r="15" spans="1:5" ht="15.75" x14ac:dyDescent="0.25">
      <c r="A15" s="66"/>
      <c r="B15" s="66"/>
      <c r="C15" s="66"/>
      <c r="D15" s="66"/>
      <c r="E15" s="66"/>
    </row>
    <row r="16" spans="1:5" x14ac:dyDescent="0.25">
      <c r="A16" s="4" t="s">
        <v>5</v>
      </c>
    </row>
    <row r="17" spans="1:5" ht="7.5" customHeight="1" x14ac:dyDescent="0.25"/>
    <row r="18" spans="1:5" ht="32.25" customHeight="1" x14ac:dyDescent="0.25">
      <c r="A18" s="63" t="s">
        <v>101</v>
      </c>
      <c r="B18" s="63"/>
      <c r="C18" s="63"/>
      <c r="D18" s="63"/>
      <c r="E18" s="63"/>
    </row>
    <row r="19" spans="1:5" ht="15.75" customHeight="1" x14ac:dyDescent="0.25">
      <c r="A19" s="5" t="s">
        <v>100</v>
      </c>
      <c r="B19" s="5"/>
      <c r="C19" s="5"/>
      <c r="D19" s="5"/>
      <c r="E19" s="5"/>
    </row>
    <row r="20" spans="1:5" ht="18" customHeight="1" x14ac:dyDescent="0.25">
      <c r="A20" s="5" t="s">
        <v>138</v>
      </c>
      <c r="B20" s="5"/>
      <c r="C20" s="5"/>
      <c r="D20" s="5"/>
      <c r="E20" s="5"/>
    </row>
    <row r="21" spans="1:5" ht="16.5" customHeight="1" x14ac:dyDescent="0.25">
      <c r="A21" s="5" t="s">
        <v>102</v>
      </c>
      <c r="B21" s="5"/>
      <c r="C21" s="5"/>
      <c r="D21" s="5"/>
      <c r="E21" s="5"/>
    </row>
    <row r="22" spans="1:5" ht="14.25" customHeight="1" x14ac:dyDescent="0.25">
      <c r="A22" s="71" t="s">
        <v>103</v>
      </c>
      <c r="B22" s="71"/>
      <c r="C22" s="71"/>
      <c r="D22" s="71"/>
      <c r="E22" s="71"/>
    </row>
    <row r="23" spans="1:5" ht="20.25" customHeight="1" x14ac:dyDescent="0.25">
      <c r="A23" s="5"/>
      <c r="B23" s="5"/>
      <c r="C23" s="5"/>
      <c r="D23" s="5"/>
      <c r="E23" s="5"/>
    </row>
    <row r="24" spans="1:5" ht="15" customHeight="1" x14ac:dyDescent="0.25">
      <c r="A24" s="67" t="s">
        <v>6</v>
      </c>
      <c r="B24" s="67"/>
      <c r="C24" s="67"/>
      <c r="D24" s="67"/>
      <c r="E24" s="67"/>
    </row>
    <row r="25" spans="1:5" ht="9.75" customHeight="1" x14ac:dyDescent="0.25">
      <c r="A25" s="67"/>
      <c r="B25" s="67"/>
      <c r="C25" s="67"/>
      <c r="D25" s="67"/>
      <c r="E25" s="67"/>
    </row>
    <row r="26" spans="1:5" x14ac:dyDescent="0.25">
      <c r="A26" s="67" t="s">
        <v>81</v>
      </c>
      <c r="B26" s="67"/>
      <c r="C26" s="67"/>
      <c r="D26" s="67"/>
      <c r="E26" s="67"/>
    </row>
    <row r="27" spans="1:5" x14ac:dyDescent="0.25">
      <c r="A27" s="68" t="s">
        <v>212</v>
      </c>
      <c r="B27" s="68"/>
      <c r="C27" s="68"/>
      <c r="D27" s="68"/>
      <c r="E27" s="68"/>
    </row>
    <row r="28" spans="1:5" x14ac:dyDescent="0.25">
      <c r="A28" s="67" t="s">
        <v>213</v>
      </c>
      <c r="B28" s="67"/>
      <c r="C28" s="67"/>
      <c r="D28" s="67"/>
      <c r="E28" s="67"/>
    </row>
    <row r="29" spans="1:5" ht="9.75" customHeight="1" x14ac:dyDescent="0.25">
      <c r="A29" s="6"/>
      <c r="B29" s="6"/>
      <c r="C29" s="6"/>
      <c r="D29" s="6"/>
      <c r="E29" s="6"/>
    </row>
    <row r="30" spans="1:5" ht="35.25" customHeight="1" x14ac:dyDescent="0.25">
      <c r="A30" s="62" t="s">
        <v>7</v>
      </c>
      <c r="B30" s="62"/>
      <c r="C30" s="62"/>
      <c r="D30" s="62"/>
      <c r="E30" s="62"/>
    </row>
    <row r="31" spans="1:5" ht="16.5" customHeight="1" x14ac:dyDescent="0.25">
      <c r="A31" s="7"/>
      <c r="B31" s="7"/>
      <c r="C31" s="7"/>
      <c r="D31" s="7"/>
      <c r="E31" s="7"/>
    </row>
    <row r="32" spans="1:5" ht="7.5" customHeight="1" x14ac:dyDescent="0.25">
      <c r="A32" s="60" t="s">
        <v>177</v>
      </c>
      <c r="B32" s="60"/>
      <c r="C32" s="60"/>
      <c r="D32" s="60"/>
      <c r="E32" s="60"/>
    </row>
    <row r="33" spans="1:5" ht="21.75" customHeight="1" x14ac:dyDescent="0.25">
      <c r="A33" s="60"/>
      <c r="B33" s="60"/>
      <c r="C33" s="60"/>
      <c r="D33" s="60"/>
      <c r="E33" s="60"/>
    </row>
    <row r="34" spans="1:5" ht="17.25" customHeight="1" x14ac:dyDescent="0.25">
      <c r="A34" s="7"/>
      <c r="B34" s="7"/>
      <c r="C34" s="7"/>
      <c r="D34" s="7"/>
      <c r="E34" s="7"/>
    </row>
    <row r="35" spans="1:5" ht="19.5" customHeight="1" x14ac:dyDescent="0.25">
      <c r="A35" s="68" t="s">
        <v>104</v>
      </c>
      <c r="B35" s="68"/>
      <c r="C35" s="68"/>
      <c r="D35" s="68"/>
      <c r="E35" s="68"/>
    </row>
    <row r="36" spans="1:5" ht="17.25" customHeight="1" x14ac:dyDescent="0.25">
      <c r="A36" s="68" t="s">
        <v>161</v>
      </c>
      <c r="B36" s="68"/>
      <c r="C36" s="68"/>
      <c r="D36" s="68"/>
      <c r="E36" s="68"/>
    </row>
    <row r="37" spans="1:5" ht="16.5" customHeight="1" x14ac:dyDescent="0.25">
      <c r="A37" s="68" t="s">
        <v>163</v>
      </c>
      <c r="B37" s="68"/>
      <c r="C37" s="68"/>
      <c r="D37" s="68"/>
      <c r="E37" s="68"/>
    </row>
    <row r="38" spans="1:5" ht="16.5" customHeight="1" x14ac:dyDescent="0.25">
      <c r="A38" s="67" t="s">
        <v>162</v>
      </c>
      <c r="B38" s="67"/>
      <c r="C38" s="67"/>
      <c r="D38" s="67"/>
      <c r="E38" s="67"/>
    </row>
    <row r="39" spans="1:5" ht="16.5" customHeight="1" x14ac:dyDescent="0.25">
      <c r="A39" s="49"/>
      <c r="B39" s="8"/>
      <c r="C39" s="8"/>
      <c r="D39" s="8"/>
      <c r="E39" s="8"/>
    </row>
    <row r="40" spans="1:5" ht="16.5" customHeight="1" x14ac:dyDescent="0.25">
      <c r="A40" s="67" t="s">
        <v>189</v>
      </c>
      <c r="B40" s="67"/>
      <c r="C40" s="67"/>
      <c r="D40" s="67"/>
      <c r="E40" s="67"/>
    </row>
    <row r="41" spans="1:5" ht="10.5" customHeight="1" x14ac:dyDescent="0.25">
      <c r="A41" s="8"/>
      <c r="B41" s="8"/>
      <c r="C41" s="8"/>
      <c r="D41" s="8"/>
      <c r="E41" s="8"/>
    </row>
    <row r="42" spans="1:5" x14ac:dyDescent="0.25">
      <c r="A42" s="68" t="s">
        <v>8</v>
      </c>
      <c r="B42" s="68"/>
      <c r="C42" s="68"/>
      <c r="D42" s="68"/>
      <c r="E42" s="68"/>
    </row>
    <row r="43" spans="1:5" ht="13.5" customHeight="1" x14ac:dyDescent="0.25">
      <c r="A43" s="9"/>
      <c r="B43" s="9"/>
      <c r="C43" s="9"/>
      <c r="D43" s="9"/>
      <c r="E43" s="9"/>
    </row>
    <row r="44" spans="1:5" ht="26.25" customHeight="1" x14ac:dyDescent="0.25">
      <c r="A44" s="61" t="s">
        <v>178</v>
      </c>
      <c r="B44" s="61"/>
      <c r="C44" s="61"/>
      <c r="D44" s="61"/>
      <c r="E44" s="61"/>
    </row>
    <row r="45" spans="1:5" ht="18.75" customHeight="1" x14ac:dyDescent="0.25">
      <c r="A45" s="55"/>
      <c r="B45" s="55"/>
      <c r="C45" s="55"/>
      <c r="D45" s="55"/>
      <c r="E45" s="55"/>
    </row>
    <row r="46" spans="1:5" ht="18.75" customHeight="1" x14ac:dyDescent="0.25">
      <c r="A46" s="67" t="s">
        <v>179</v>
      </c>
      <c r="B46" s="67"/>
      <c r="C46" s="67"/>
      <c r="D46" s="67"/>
      <c r="E46" s="67"/>
    </row>
    <row r="47" spans="1:5" ht="15" customHeight="1" x14ac:dyDescent="0.25">
      <c r="A47" s="6"/>
      <c r="B47" s="6"/>
      <c r="C47" s="6"/>
      <c r="D47" s="6"/>
      <c r="E47" s="6"/>
    </row>
    <row r="48" spans="1:5" ht="42.75" customHeight="1" x14ac:dyDescent="0.25">
      <c r="A48" s="67" t="s">
        <v>9</v>
      </c>
      <c r="B48" s="67"/>
      <c r="C48" s="67"/>
      <c r="D48" s="67"/>
      <c r="E48" s="67"/>
    </row>
    <row r="49" spans="1:5" ht="33" customHeight="1" x14ac:dyDescent="0.25">
      <c r="A49" s="70" t="s">
        <v>180</v>
      </c>
      <c r="B49" s="70"/>
      <c r="C49" s="70"/>
      <c r="D49" s="70"/>
      <c r="E49" s="70"/>
    </row>
    <row r="50" spans="1:5" ht="17.25" customHeight="1" x14ac:dyDescent="0.25">
      <c r="A50" s="67" t="s">
        <v>10</v>
      </c>
      <c r="B50" s="67"/>
      <c r="C50" s="67"/>
      <c r="D50" s="67"/>
      <c r="E50" s="67"/>
    </row>
    <row r="51" spans="1:5" ht="29.25" customHeight="1" x14ac:dyDescent="0.25">
      <c r="A51" s="67" t="s">
        <v>11</v>
      </c>
      <c r="B51" s="67"/>
      <c r="C51" s="67"/>
      <c r="D51" s="67"/>
      <c r="E51" s="67"/>
    </row>
    <row r="52" spans="1:5" x14ac:dyDescent="0.25">
      <c r="A52" s="4"/>
      <c r="B52" s="4"/>
      <c r="C52" s="4"/>
      <c r="D52" s="4"/>
      <c r="E52" s="4"/>
    </row>
    <row r="53" spans="1:5" ht="17.25" customHeight="1" x14ac:dyDescent="0.25">
      <c r="A53" s="69" t="s">
        <v>12</v>
      </c>
      <c r="B53" s="69"/>
      <c r="C53" s="69"/>
      <c r="D53" s="69"/>
      <c r="E53" s="69"/>
    </row>
    <row r="54" spans="1:5" ht="14.25" customHeight="1" x14ac:dyDescent="0.25">
      <c r="A54" s="69" t="s">
        <v>13</v>
      </c>
      <c r="B54" s="69"/>
      <c r="C54" s="69"/>
      <c r="D54" s="69"/>
      <c r="E54" s="69"/>
    </row>
    <row r="55" spans="1:5" ht="30.75" customHeight="1" x14ac:dyDescent="0.25">
      <c r="A55" s="69" t="s">
        <v>14</v>
      </c>
      <c r="B55" s="69"/>
      <c r="C55" s="69"/>
      <c r="D55" s="69"/>
      <c r="E55" s="69"/>
    </row>
    <row r="56" spans="1:5" ht="18.75" customHeight="1" x14ac:dyDescent="0.25">
      <c r="A56" s="69" t="s">
        <v>15</v>
      </c>
      <c r="B56" s="69"/>
      <c r="C56" s="69"/>
      <c r="D56" s="69"/>
      <c r="E56" s="69"/>
    </row>
    <row r="57" spans="1:5" ht="18" customHeight="1" x14ac:dyDescent="0.25">
      <c r="A57" s="69" t="s">
        <v>16</v>
      </c>
      <c r="B57" s="69"/>
      <c r="C57" s="69"/>
      <c r="D57" s="69"/>
      <c r="E57" s="69"/>
    </row>
    <row r="58" spans="1:5" ht="19.5" customHeight="1" x14ac:dyDescent="0.25">
      <c r="A58" s="69" t="s">
        <v>17</v>
      </c>
      <c r="B58" s="69"/>
      <c r="C58" s="69"/>
      <c r="D58" s="69"/>
      <c r="E58" s="69"/>
    </row>
    <row r="59" spans="1:5" ht="18" customHeight="1" x14ac:dyDescent="0.25">
      <c r="A59" s="69" t="s">
        <v>18</v>
      </c>
      <c r="B59" s="69"/>
      <c r="C59" s="69"/>
      <c r="D59" s="69"/>
      <c r="E59" s="69"/>
    </row>
    <row r="60" spans="1:5" ht="45.75" customHeight="1" x14ac:dyDescent="0.25">
      <c r="A60" s="69" t="s">
        <v>19</v>
      </c>
      <c r="B60" s="69"/>
      <c r="C60" s="69"/>
      <c r="D60" s="69"/>
      <c r="E60" s="69"/>
    </row>
    <row r="61" spans="1:5" ht="18" customHeight="1" x14ac:dyDescent="0.25">
      <c r="A61" s="69" t="s">
        <v>20</v>
      </c>
      <c r="B61" s="69"/>
      <c r="C61" s="69"/>
      <c r="D61" s="69"/>
      <c r="E61" s="69"/>
    </row>
    <row r="62" spans="1:5" ht="15.75" customHeight="1" x14ac:dyDescent="0.25">
      <c r="A62" s="69" t="s">
        <v>21</v>
      </c>
      <c r="B62" s="69"/>
      <c r="C62" s="69"/>
      <c r="D62" s="69"/>
      <c r="E62" s="69"/>
    </row>
    <row r="63" spans="1:5" ht="17.25" customHeight="1" x14ac:dyDescent="0.25">
      <c r="A63" s="69" t="s">
        <v>22</v>
      </c>
      <c r="B63" s="69"/>
      <c r="C63" s="69"/>
      <c r="D63" s="69"/>
      <c r="E63" s="69"/>
    </row>
    <row r="64" spans="1:5" ht="17.25" customHeight="1" x14ac:dyDescent="0.25">
      <c r="A64" s="69" t="s">
        <v>23</v>
      </c>
      <c r="B64" s="69"/>
      <c r="C64" s="69"/>
      <c r="D64" s="69"/>
      <c r="E64" s="69"/>
    </row>
    <row r="65" spans="1:7" ht="16.5" customHeight="1" x14ac:dyDescent="0.25">
      <c r="A65" s="69" t="s">
        <v>24</v>
      </c>
      <c r="B65" s="69"/>
      <c r="C65" s="69"/>
      <c r="D65" s="69"/>
      <c r="E65" s="69"/>
    </row>
    <row r="66" spans="1:7" ht="18" customHeight="1" x14ac:dyDescent="0.25">
      <c r="A66" s="69" t="s">
        <v>25</v>
      </c>
      <c r="B66" s="69"/>
      <c r="C66" s="69"/>
      <c r="D66" s="69"/>
      <c r="E66" s="69"/>
    </row>
    <row r="67" spans="1:7" ht="19.5" customHeight="1" x14ac:dyDescent="0.25">
      <c r="A67" s="69" t="s">
        <v>26</v>
      </c>
      <c r="B67" s="69"/>
      <c r="C67" s="69"/>
      <c r="D67" s="69"/>
      <c r="E67" s="69"/>
    </row>
    <row r="68" spans="1:7" ht="48" customHeight="1" x14ac:dyDescent="0.25">
      <c r="A68" s="69" t="s">
        <v>27</v>
      </c>
      <c r="B68" s="69"/>
      <c r="C68" s="69"/>
      <c r="D68" s="69"/>
      <c r="E68" s="69"/>
    </row>
    <row r="69" spans="1:7" x14ac:dyDescent="0.25">
      <c r="A69" s="10"/>
      <c r="B69" s="10"/>
      <c r="C69" s="10"/>
      <c r="D69" s="10"/>
      <c r="E69" s="10"/>
    </row>
    <row r="70" spans="1:7" x14ac:dyDescent="0.25">
      <c r="E70" s="3" t="s">
        <v>28</v>
      </c>
    </row>
    <row r="71" spans="1:7" x14ac:dyDescent="0.25">
      <c r="E71" s="3"/>
      <c r="F71" s="58"/>
      <c r="G71" s="58"/>
    </row>
    <row r="72" spans="1:7" x14ac:dyDescent="0.25">
      <c r="C72" s="83"/>
      <c r="D72" s="73" t="s">
        <v>164</v>
      </c>
      <c r="E72" s="73"/>
    </row>
    <row r="73" spans="1:7" x14ac:dyDescent="0.25">
      <c r="C73" s="72" t="s">
        <v>29</v>
      </c>
      <c r="D73" s="72"/>
      <c r="E73" s="72"/>
    </row>
    <row r="74" spans="1:7" x14ac:dyDescent="0.25">
      <c r="C74" s="72" t="s">
        <v>166</v>
      </c>
      <c r="D74" s="72"/>
      <c r="E74" s="72"/>
    </row>
    <row r="75" spans="1:7" x14ac:dyDescent="0.25">
      <c r="C75" s="73" t="s">
        <v>165</v>
      </c>
      <c r="D75" s="73"/>
      <c r="E75" s="73"/>
    </row>
    <row r="78" spans="1:7" x14ac:dyDescent="0.25">
      <c r="A78" s="4" t="s">
        <v>30</v>
      </c>
    </row>
    <row r="80" spans="1:7" x14ac:dyDescent="0.25">
      <c r="A80" s="71" t="s">
        <v>31</v>
      </c>
      <c r="B80" s="71"/>
      <c r="C80" s="71"/>
      <c r="D80" s="71"/>
      <c r="E80" s="71"/>
    </row>
    <row r="81" spans="1:5" x14ac:dyDescent="0.25">
      <c r="A81" s="71" t="s">
        <v>32</v>
      </c>
      <c r="B81" s="71"/>
      <c r="C81" s="71"/>
      <c r="D81" s="71"/>
      <c r="E81" s="71"/>
    </row>
    <row r="82" spans="1:5" x14ac:dyDescent="0.25">
      <c r="A82" s="71" t="s">
        <v>33</v>
      </c>
      <c r="B82" s="71"/>
    </row>
  </sheetData>
  <sheetProtection algorithmName="SHA-512" hashValue="1WJ7R9ve3DxBi/HGiI3V9GXOF78GqX+fhII65gmyor1i4XtnGT3rpFk5CDbrYaFM49R0cmrdcGTiKpD4tibSsg==" saltValue="V9KKvko3e/W2akMaSHpMKA==" spinCount="100000" sheet="1" objects="1" scenarios="1"/>
  <mergeCells count="49">
    <mergeCell ref="A22:E22"/>
    <mergeCell ref="A36:E36"/>
    <mergeCell ref="A37:E37"/>
    <mergeCell ref="A38:E38"/>
    <mergeCell ref="A82:B82"/>
    <mergeCell ref="C73:E73"/>
    <mergeCell ref="C74:E74"/>
    <mergeCell ref="C75:E75"/>
    <mergeCell ref="A80:E80"/>
    <mergeCell ref="A81:E81"/>
    <mergeCell ref="A55:E55"/>
    <mergeCell ref="A68:E68"/>
    <mergeCell ref="A57:E57"/>
    <mergeCell ref="A58:E58"/>
    <mergeCell ref="A59:E59"/>
    <mergeCell ref="A60:E60"/>
    <mergeCell ref="A61:E61"/>
    <mergeCell ref="A62:E62"/>
    <mergeCell ref="A63:E63"/>
    <mergeCell ref="A64:E64"/>
    <mergeCell ref="A65:E65"/>
    <mergeCell ref="A66:E66"/>
    <mergeCell ref="A67:E67"/>
    <mergeCell ref="A49:E49"/>
    <mergeCell ref="A50:E50"/>
    <mergeCell ref="A51:E51"/>
    <mergeCell ref="A53:E53"/>
    <mergeCell ref="A54:E54"/>
    <mergeCell ref="A35:E35"/>
    <mergeCell ref="A40:E40"/>
    <mergeCell ref="A42:E42"/>
    <mergeCell ref="A46:E46"/>
    <mergeCell ref="A48:E48"/>
    <mergeCell ref="D72:E72"/>
    <mergeCell ref="A32:E33"/>
    <mergeCell ref="A44:E44"/>
    <mergeCell ref="A30:E30"/>
    <mergeCell ref="A8:D8"/>
    <mergeCell ref="A9:D9"/>
    <mergeCell ref="A10:D10"/>
    <mergeCell ref="A14:E14"/>
    <mergeCell ref="A15:E15"/>
    <mergeCell ref="A18:E18"/>
    <mergeCell ref="A24:E24"/>
    <mergeCell ref="A25:E25"/>
    <mergeCell ref="A26:E26"/>
    <mergeCell ref="A27:E27"/>
    <mergeCell ref="A28:E28"/>
    <mergeCell ref="A56:E5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4"/>
  <sheetViews>
    <sheetView tabSelected="1" topLeftCell="A22" workbookViewId="0">
      <selection activeCell="B22" sqref="B22"/>
    </sheetView>
  </sheetViews>
  <sheetFormatPr defaultRowHeight="15" x14ac:dyDescent="0.25"/>
  <cols>
    <col min="1" max="1" width="45" customWidth="1"/>
    <col min="2" max="2" width="49.85546875" customWidth="1"/>
  </cols>
  <sheetData>
    <row r="1" spans="1:2" x14ac:dyDescent="0.25">
      <c r="A1" s="11"/>
      <c r="B1" s="11"/>
    </row>
    <row r="2" spans="1:2" x14ac:dyDescent="0.25">
      <c r="A2" s="11"/>
      <c r="B2" s="11"/>
    </row>
    <row r="3" spans="1:2" ht="15.75" x14ac:dyDescent="0.25">
      <c r="A3" s="78" t="s">
        <v>34</v>
      </c>
      <c r="B3" s="78"/>
    </row>
    <row r="4" spans="1:2" ht="15.75" x14ac:dyDescent="0.25">
      <c r="A4" s="79" t="s">
        <v>35</v>
      </c>
      <c r="B4" s="79"/>
    </row>
    <row r="5" spans="1:2" ht="15.75" x14ac:dyDescent="0.25">
      <c r="A5" s="12" t="s">
        <v>36</v>
      </c>
      <c r="B5" s="13"/>
    </row>
    <row r="6" spans="1:2" x14ac:dyDescent="0.25">
      <c r="A6" s="11"/>
      <c r="B6" s="11"/>
    </row>
    <row r="7" spans="1:2" x14ac:dyDescent="0.25">
      <c r="A7" s="11"/>
      <c r="B7" s="11"/>
    </row>
    <row r="8" spans="1:2" x14ac:dyDescent="0.25">
      <c r="A8" s="11"/>
      <c r="B8" s="11"/>
    </row>
    <row r="9" spans="1:2" x14ac:dyDescent="0.25">
      <c r="A9" s="59" t="s">
        <v>37</v>
      </c>
      <c r="B9" s="15"/>
    </row>
    <row r="10" spans="1:2" x14ac:dyDescent="0.25">
      <c r="A10" s="14"/>
      <c r="B10" s="15"/>
    </row>
    <row r="11" spans="1:2" ht="18" x14ac:dyDescent="0.25">
      <c r="A11" s="80" t="s">
        <v>38</v>
      </c>
      <c r="B11" s="80"/>
    </row>
    <row r="12" spans="1:2" ht="15.75" thickBot="1" x14ac:dyDescent="0.3">
      <c r="A12" s="16"/>
      <c r="B12" s="16"/>
    </row>
    <row r="13" spans="1:2" ht="15.75" customHeight="1" thickBot="1" x14ac:dyDescent="0.3">
      <c r="A13" s="76" t="s">
        <v>39</v>
      </c>
      <c r="B13" s="77"/>
    </row>
    <row r="14" spans="1:2" ht="15.75" customHeight="1" x14ac:dyDescent="0.25">
      <c r="A14" s="17" t="s">
        <v>40</v>
      </c>
      <c r="B14" s="18" t="s">
        <v>0</v>
      </c>
    </row>
    <row r="15" spans="1:2" ht="15.75" customHeight="1" x14ac:dyDescent="0.25">
      <c r="A15" s="19" t="s">
        <v>41</v>
      </c>
      <c r="B15" s="20" t="s">
        <v>42</v>
      </c>
    </row>
    <row r="16" spans="1:2" ht="15.75" customHeight="1" thickBot="1" x14ac:dyDescent="0.3">
      <c r="A16" s="21" t="s">
        <v>43</v>
      </c>
      <c r="B16" s="22">
        <v>59624928052</v>
      </c>
    </row>
    <row r="17" spans="1:2" ht="15.75" customHeight="1" thickBot="1" x14ac:dyDescent="0.3">
      <c r="A17" s="76" t="s">
        <v>44</v>
      </c>
      <c r="B17" s="77"/>
    </row>
    <row r="18" spans="1:2" ht="15.75" customHeight="1" x14ac:dyDescent="0.25">
      <c r="A18" s="17" t="s">
        <v>40</v>
      </c>
      <c r="B18" s="23"/>
    </row>
    <row r="19" spans="1:2" ht="15.75" customHeight="1" x14ac:dyDescent="0.25">
      <c r="A19" s="24" t="s">
        <v>41</v>
      </c>
      <c r="B19" s="25"/>
    </row>
    <row r="20" spans="1:2" ht="15.75" customHeight="1" x14ac:dyDescent="0.25">
      <c r="A20" s="24" t="s">
        <v>45</v>
      </c>
      <c r="B20" s="25"/>
    </row>
    <row r="21" spans="1:2" ht="15.75" customHeight="1" x14ac:dyDescent="0.25">
      <c r="A21" s="24" t="s">
        <v>43</v>
      </c>
      <c r="B21" s="25"/>
    </row>
    <row r="22" spans="1:2" ht="15.75" customHeight="1" x14ac:dyDescent="0.25">
      <c r="A22" s="24" t="s">
        <v>46</v>
      </c>
      <c r="B22" s="25"/>
    </row>
    <row r="23" spans="1:2" ht="15.75" customHeight="1" x14ac:dyDescent="0.25">
      <c r="A23" s="24" t="s">
        <v>167</v>
      </c>
      <c r="B23" s="25"/>
    </row>
    <row r="24" spans="1:2" ht="15.75" customHeight="1" x14ac:dyDescent="0.25">
      <c r="A24" s="24" t="s">
        <v>47</v>
      </c>
      <c r="B24" s="25"/>
    </row>
    <row r="25" spans="1:2" ht="15.75" customHeight="1" x14ac:dyDescent="0.25">
      <c r="A25" s="24" t="s">
        <v>48</v>
      </c>
      <c r="B25" s="26"/>
    </row>
    <row r="26" spans="1:2" ht="15.75" customHeight="1" x14ac:dyDescent="0.25">
      <c r="A26" s="24" t="s">
        <v>49</v>
      </c>
      <c r="B26" s="25"/>
    </row>
    <row r="27" spans="1:2" ht="15.75" customHeight="1" x14ac:dyDescent="0.25">
      <c r="A27" s="24" t="s">
        <v>50</v>
      </c>
      <c r="B27" s="25"/>
    </row>
    <row r="28" spans="1:2" ht="15.75" customHeight="1" x14ac:dyDescent="0.25">
      <c r="A28" s="24" t="s">
        <v>51</v>
      </c>
      <c r="B28" s="25"/>
    </row>
    <row r="29" spans="1:2" ht="27.75" customHeight="1" thickBot="1" x14ac:dyDescent="0.3">
      <c r="A29" s="19" t="s">
        <v>52</v>
      </c>
      <c r="B29" s="27"/>
    </row>
    <row r="30" spans="1:2" ht="15.75" customHeight="1" thickBot="1" x14ac:dyDescent="0.3">
      <c r="A30" s="76" t="s">
        <v>53</v>
      </c>
      <c r="B30" s="77"/>
    </row>
    <row r="31" spans="1:2" ht="15.75" customHeight="1" x14ac:dyDescent="0.25">
      <c r="A31" s="17" t="s">
        <v>40</v>
      </c>
      <c r="B31" s="23"/>
    </row>
    <row r="32" spans="1:2" ht="15.75" customHeight="1" x14ac:dyDescent="0.25">
      <c r="A32" s="24" t="s">
        <v>41</v>
      </c>
      <c r="B32" s="25"/>
    </row>
    <row r="33" spans="1:2" ht="15.75" customHeight="1" x14ac:dyDescent="0.25">
      <c r="A33" s="24" t="s">
        <v>43</v>
      </c>
      <c r="B33" s="25"/>
    </row>
    <row r="34" spans="1:2" ht="15.75" customHeight="1" x14ac:dyDescent="0.25">
      <c r="A34" s="24" t="s">
        <v>46</v>
      </c>
      <c r="B34" s="25"/>
    </row>
    <row r="35" spans="1:2" ht="15.75" customHeight="1" x14ac:dyDescent="0.25">
      <c r="A35" s="24" t="s">
        <v>188</v>
      </c>
      <c r="B35" s="25"/>
    </row>
    <row r="36" spans="1:2" ht="15.75" customHeight="1" x14ac:dyDescent="0.25">
      <c r="A36" s="24" t="s">
        <v>54</v>
      </c>
      <c r="B36" s="25"/>
    </row>
    <row r="37" spans="1:2" ht="15.75" customHeight="1" x14ac:dyDescent="0.25">
      <c r="A37" s="24" t="s">
        <v>55</v>
      </c>
      <c r="B37" s="25"/>
    </row>
    <row r="38" spans="1:2" ht="15.75" customHeight="1" x14ac:dyDescent="0.25">
      <c r="A38" s="24" t="s">
        <v>56</v>
      </c>
      <c r="B38" s="25"/>
    </row>
    <row r="39" spans="1:2" ht="15.75" customHeight="1" thickBot="1" x14ac:dyDescent="0.3">
      <c r="A39" s="24" t="s">
        <v>57</v>
      </c>
      <c r="B39" s="25"/>
    </row>
    <row r="40" spans="1:2" ht="15.75" customHeight="1" thickBot="1" x14ac:dyDescent="0.3">
      <c r="A40" s="76" t="s">
        <v>58</v>
      </c>
      <c r="B40" s="77"/>
    </row>
    <row r="41" spans="1:2" ht="21" customHeight="1" x14ac:dyDescent="0.25">
      <c r="A41" s="74" t="s">
        <v>54</v>
      </c>
      <c r="B41" s="18" t="s">
        <v>158</v>
      </c>
    </row>
    <row r="42" spans="1:2" ht="21" customHeight="1" x14ac:dyDescent="0.25">
      <c r="A42" s="75"/>
      <c r="B42" s="18" t="s">
        <v>157</v>
      </c>
    </row>
    <row r="43" spans="1:2" ht="26.25" customHeight="1" x14ac:dyDescent="0.25">
      <c r="A43" s="17" t="s">
        <v>59</v>
      </c>
      <c r="B43" s="18" t="s">
        <v>196</v>
      </c>
    </row>
    <row r="44" spans="1:2" ht="15.75" customHeight="1" x14ac:dyDescent="0.25">
      <c r="A44" s="24" t="s">
        <v>60</v>
      </c>
      <c r="B44" s="28"/>
    </row>
    <row r="45" spans="1:2" ht="15.75" customHeight="1" x14ac:dyDescent="0.25">
      <c r="A45" s="24" t="s">
        <v>61</v>
      </c>
      <c r="B45" s="25"/>
    </row>
    <row r="46" spans="1:2" ht="15.75" customHeight="1" x14ac:dyDescent="0.25">
      <c r="A46" s="24" t="s">
        <v>62</v>
      </c>
      <c r="B46" s="28"/>
    </row>
    <row r="47" spans="1:2" ht="15.75" customHeight="1" x14ac:dyDescent="0.25">
      <c r="A47" s="24" t="s">
        <v>63</v>
      </c>
      <c r="B47" s="25"/>
    </row>
    <row r="48" spans="1:2" ht="15.75" customHeight="1" x14ac:dyDescent="0.25">
      <c r="A48" s="24" t="s">
        <v>64</v>
      </c>
      <c r="B48" s="29">
        <f>SUM(B44+B46)</f>
        <v>0</v>
      </c>
    </row>
    <row r="49" spans="1:2" ht="15.75" customHeight="1" x14ac:dyDescent="0.25">
      <c r="A49" s="24" t="s">
        <v>65</v>
      </c>
      <c r="B49" s="28"/>
    </row>
    <row r="50" spans="1:2" ht="35.25" customHeight="1" x14ac:dyDescent="0.25">
      <c r="A50" s="24" t="s">
        <v>66</v>
      </c>
      <c r="B50" s="30" t="s">
        <v>67</v>
      </c>
    </row>
    <row r="51" spans="1:2" ht="20.25" customHeight="1" thickBot="1" x14ac:dyDescent="0.3">
      <c r="A51" s="21" t="s">
        <v>68</v>
      </c>
      <c r="B51" s="22" t="s">
        <v>69</v>
      </c>
    </row>
    <row r="52" spans="1:2" ht="15.75" customHeight="1" x14ac:dyDescent="0.25">
      <c r="A52" s="15"/>
      <c r="B52" s="15"/>
    </row>
    <row r="53" spans="1:2" ht="15.75" customHeight="1" x14ac:dyDescent="0.25">
      <c r="A53" s="31" t="s">
        <v>70</v>
      </c>
      <c r="B53" s="32" t="s">
        <v>71</v>
      </c>
    </row>
    <row r="54" spans="1:2" x14ac:dyDescent="0.25">
      <c r="A54" s="33"/>
      <c r="B54" s="34"/>
    </row>
  </sheetData>
  <sheetProtection algorithmName="SHA-512" hashValue="KtE88PVTHQyHeGRivQT5XOp4wmXUhQBx+sWM024RW0ojyMepGeGLoqGL3SzTIjoTtHbzc/BuevTpH1+RtQSjQA==" saltValue="cwQlQp4qko9CtQiV/3q55w==" spinCount="100000" sheet="1" objects="1" scenarios="1"/>
  <mergeCells count="8">
    <mergeCell ref="A41:A42"/>
    <mergeCell ref="A40:B40"/>
    <mergeCell ref="A3:B3"/>
    <mergeCell ref="A4:B4"/>
    <mergeCell ref="A11:B11"/>
    <mergeCell ref="A13:B13"/>
    <mergeCell ref="A17:B17"/>
    <mergeCell ref="A30:B30"/>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3341-57D0-4DED-B908-9590E93DFFA2}">
  <dimension ref="A3:J59"/>
  <sheetViews>
    <sheetView topLeftCell="A40" zoomScaleNormal="100" workbookViewId="0">
      <selection activeCell="E45" sqref="E45"/>
    </sheetView>
  </sheetViews>
  <sheetFormatPr defaultRowHeight="15" x14ac:dyDescent="0.25"/>
  <cols>
    <col min="2" max="2" width="29.5703125" customWidth="1"/>
    <col min="3" max="3" width="26.5703125" customWidth="1"/>
    <col min="4" max="4" width="36.42578125" customWidth="1"/>
    <col min="5" max="5" width="26.7109375" customWidth="1"/>
    <col min="6" max="6" width="11.5703125" customWidth="1"/>
    <col min="7" max="7" width="12.5703125" customWidth="1"/>
    <col min="8" max="8" width="15.85546875" customWidth="1"/>
    <col min="9" max="9" width="18.7109375" customWidth="1"/>
  </cols>
  <sheetData>
    <row r="3" spans="1:10" ht="18.75" x14ac:dyDescent="0.25">
      <c r="B3" s="37" t="s">
        <v>34</v>
      </c>
      <c r="C3" s="37"/>
      <c r="D3" s="38"/>
      <c r="E3" s="38"/>
    </row>
    <row r="4" spans="1:10" ht="18.75" x14ac:dyDescent="0.3">
      <c r="B4" s="39" t="s">
        <v>35</v>
      </c>
      <c r="C4" s="39"/>
      <c r="D4" s="40"/>
      <c r="E4" s="40"/>
    </row>
    <row r="5" spans="1:10" ht="18.75" x14ac:dyDescent="0.3">
      <c r="B5" s="41" t="s">
        <v>36</v>
      </c>
      <c r="C5" s="42"/>
      <c r="D5" s="40"/>
      <c r="E5" s="40"/>
    </row>
    <row r="6" spans="1:10" ht="18.75" x14ac:dyDescent="0.3">
      <c r="B6" s="43"/>
      <c r="C6" s="40"/>
      <c r="D6" s="40"/>
      <c r="E6" s="40"/>
    </row>
    <row r="9" spans="1:10" ht="18" customHeight="1" x14ac:dyDescent="0.25">
      <c r="A9" s="81" t="s">
        <v>170</v>
      </c>
      <c r="B9" s="81"/>
    </row>
    <row r="10" spans="1:10" ht="18" customHeight="1" x14ac:dyDescent="0.25">
      <c r="A10" s="59"/>
      <c r="B10" s="59"/>
    </row>
    <row r="11" spans="1:10" ht="18" x14ac:dyDescent="0.25">
      <c r="A11" s="65" t="s">
        <v>72</v>
      </c>
      <c r="B11" s="65"/>
      <c r="C11" s="65"/>
      <c r="D11" s="65"/>
      <c r="E11" s="65"/>
      <c r="F11" s="65"/>
      <c r="G11" s="65"/>
      <c r="H11" s="65"/>
      <c r="I11" s="65"/>
      <c r="J11" s="35"/>
    </row>
    <row r="12" spans="1:10" x14ac:dyDescent="0.25">
      <c r="A12" s="82" t="s">
        <v>182</v>
      </c>
      <c r="B12" s="82"/>
      <c r="C12" s="82"/>
      <c r="D12" s="82"/>
      <c r="E12" s="82"/>
      <c r="F12" s="82"/>
      <c r="G12" s="82"/>
      <c r="H12" s="82"/>
      <c r="I12" s="82"/>
      <c r="J12" s="35"/>
    </row>
    <row r="13" spans="1:10" x14ac:dyDescent="0.25">
      <c r="A13" s="82" t="s">
        <v>181</v>
      </c>
      <c r="B13" s="82"/>
      <c r="C13" s="82"/>
      <c r="D13" s="82"/>
      <c r="E13" s="82"/>
      <c r="F13" s="82"/>
      <c r="G13" s="82"/>
      <c r="H13" s="82"/>
      <c r="I13" s="82"/>
      <c r="J13" s="35"/>
    </row>
    <row r="14" spans="1:10" ht="15.75" thickBot="1" x14ac:dyDescent="0.3">
      <c r="A14" s="36"/>
      <c r="B14" s="36"/>
      <c r="C14" s="36"/>
      <c r="D14" s="36"/>
      <c r="E14" s="36"/>
      <c r="F14" s="36"/>
      <c r="G14" s="36"/>
      <c r="H14" s="36"/>
      <c r="I14" s="35"/>
      <c r="J14" s="35"/>
    </row>
    <row r="15" spans="1:10" ht="45.75" thickBot="1" x14ac:dyDescent="0.3">
      <c r="A15" s="120" t="s">
        <v>73</v>
      </c>
      <c r="B15" s="121" t="s">
        <v>74</v>
      </c>
      <c r="C15" s="122" t="s">
        <v>87</v>
      </c>
      <c r="D15" s="123"/>
      <c r="E15" s="124" t="s">
        <v>197</v>
      </c>
      <c r="F15" s="120" t="s">
        <v>75</v>
      </c>
      <c r="G15" s="120" t="s">
        <v>214</v>
      </c>
      <c r="H15" s="120" t="s">
        <v>169</v>
      </c>
      <c r="I15" s="120" t="s">
        <v>76</v>
      </c>
      <c r="J15" s="44"/>
    </row>
    <row r="16" spans="1:10" ht="27.75" customHeight="1" x14ac:dyDescent="0.25">
      <c r="A16" s="74" t="s">
        <v>77</v>
      </c>
      <c r="B16" s="125" t="s">
        <v>105</v>
      </c>
      <c r="C16" s="126" t="s">
        <v>190</v>
      </c>
      <c r="D16" s="127"/>
      <c r="E16" s="45"/>
      <c r="F16" s="128" t="s">
        <v>78</v>
      </c>
      <c r="G16" s="129">
        <v>1</v>
      </c>
      <c r="H16" s="130"/>
      <c r="I16" s="131">
        <f t="shared" ref="I16" si="0">SUM(G16*H16)</f>
        <v>0</v>
      </c>
      <c r="J16" s="44"/>
    </row>
    <row r="17" spans="1:10" ht="51" customHeight="1" x14ac:dyDescent="0.25">
      <c r="A17" s="132"/>
      <c r="B17" s="133"/>
      <c r="C17" s="134" t="s">
        <v>106</v>
      </c>
      <c r="D17" s="135"/>
      <c r="E17" s="54"/>
      <c r="F17" s="136"/>
      <c r="G17" s="137"/>
      <c r="H17" s="138"/>
      <c r="I17" s="139"/>
      <c r="J17" s="44"/>
    </row>
    <row r="18" spans="1:10" ht="30.75" customHeight="1" x14ac:dyDescent="0.25">
      <c r="A18" s="132"/>
      <c r="B18" s="133"/>
      <c r="C18" s="140" t="s">
        <v>91</v>
      </c>
      <c r="D18" s="141" t="s">
        <v>90</v>
      </c>
      <c r="E18" s="46"/>
      <c r="F18" s="136"/>
      <c r="G18" s="137"/>
      <c r="H18" s="138"/>
      <c r="I18" s="139"/>
      <c r="J18" s="44"/>
    </row>
    <row r="19" spans="1:10" ht="60" x14ac:dyDescent="0.25">
      <c r="A19" s="132"/>
      <c r="B19" s="133"/>
      <c r="C19" s="142" t="s">
        <v>107</v>
      </c>
      <c r="D19" s="143" t="s">
        <v>110</v>
      </c>
      <c r="E19" s="46"/>
      <c r="F19" s="136"/>
      <c r="G19" s="137"/>
      <c r="H19" s="138"/>
      <c r="I19" s="139"/>
      <c r="J19" s="44"/>
    </row>
    <row r="20" spans="1:10" ht="60" x14ac:dyDescent="0.25">
      <c r="A20" s="132"/>
      <c r="B20" s="133"/>
      <c r="C20" s="142" t="s">
        <v>108</v>
      </c>
      <c r="D20" s="143" t="s">
        <v>109</v>
      </c>
      <c r="E20" s="46"/>
      <c r="F20" s="136"/>
      <c r="G20" s="137"/>
      <c r="H20" s="138"/>
      <c r="I20" s="139"/>
      <c r="J20" s="44"/>
    </row>
    <row r="21" spans="1:10" ht="32.25" customHeight="1" x14ac:dyDescent="0.25">
      <c r="A21" s="132"/>
      <c r="B21" s="133"/>
      <c r="C21" s="134" t="s">
        <v>113</v>
      </c>
      <c r="D21" s="135"/>
      <c r="E21" s="46"/>
      <c r="F21" s="136"/>
      <c r="G21" s="137"/>
      <c r="H21" s="138"/>
      <c r="I21" s="139"/>
      <c r="J21" s="44"/>
    </row>
    <row r="22" spans="1:10" ht="30" x14ac:dyDescent="0.25">
      <c r="A22" s="132"/>
      <c r="B22" s="133"/>
      <c r="C22" s="142" t="s">
        <v>111</v>
      </c>
      <c r="D22" s="143" t="s">
        <v>112</v>
      </c>
      <c r="E22" s="46"/>
      <c r="F22" s="136"/>
      <c r="G22" s="137"/>
      <c r="H22" s="138"/>
      <c r="I22" s="139"/>
      <c r="J22" s="44"/>
    </row>
    <row r="23" spans="1:10" ht="71.25" customHeight="1" x14ac:dyDescent="0.25">
      <c r="A23" s="132"/>
      <c r="B23" s="133"/>
      <c r="C23" s="141" t="s">
        <v>117</v>
      </c>
      <c r="D23" s="144" t="s">
        <v>116</v>
      </c>
      <c r="E23" s="46"/>
      <c r="F23" s="136"/>
      <c r="G23" s="137"/>
      <c r="H23" s="138"/>
      <c r="I23" s="139"/>
      <c r="J23" s="44"/>
    </row>
    <row r="24" spans="1:10" ht="153" customHeight="1" x14ac:dyDescent="0.25">
      <c r="A24" s="132"/>
      <c r="B24" s="133"/>
      <c r="C24" s="141" t="s">
        <v>115</v>
      </c>
      <c r="D24" s="144" t="s">
        <v>215</v>
      </c>
      <c r="E24" s="46"/>
      <c r="F24" s="136"/>
      <c r="G24" s="137"/>
      <c r="H24" s="138"/>
      <c r="I24" s="139"/>
      <c r="J24" s="44"/>
    </row>
    <row r="25" spans="1:10" ht="69.75" customHeight="1" x14ac:dyDescent="0.25">
      <c r="A25" s="132"/>
      <c r="B25" s="133"/>
      <c r="C25" s="141" t="s">
        <v>92</v>
      </c>
      <c r="D25" s="144" t="s">
        <v>118</v>
      </c>
      <c r="E25" s="46"/>
      <c r="F25" s="136"/>
      <c r="G25" s="137"/>
      <c r="H25" s="138"/>
      <c r="I25" s="139"/>
      <c r="J25" s="44"/>
    </row>
    <row r="26" spans="1:10" ht="40.5" customHeight="1" x14ac:dyDescent="0.25">
      <c r="A26" s="132"/>
      <c r="B26" s="133"/>
      <c r="C26" s="141" t="s">
        <v>93</v>
      </c>
      <c r="D26" s="144" t="s">
        <v>119</v>
      </c>
      <c r="E26" s="46"/>
      <c r="F26" s="136"/>
      <c r="G26" s="137"/>
      <c r="H26" s="138"/>
      <c r="I26" s="139"/>
      <c r="J26" s="44"/>
    </row>
    <row r="27" spans="1:10" ht="43.5" customHeight="1" x14ac:dyDescent="0.25">
      <c r="A27" s="132"/>
      <c r="B27" s="133"/>
      <c r="C27" s="141" t="s">
        <v>122</v>
      </c>
      <c r="D27" s="144" t="s">
        <v>121</v>
      </c>
      <c r="E27" s="46"/>
      <c r="F27" s="136"/>
      <c r="G27" s="137"/>
      <c r="H27" s="138"/>
      <c r="I27" s="139"/>
      <c r="J27" s="44"/>
    </row>
    <row r="28" spans="1:10" ht="31.5" customHeight="1" x14ac:dyDescent="0.25">
      <c r="A28" s="132"/>
      <c r="B28" s="133"/>
      <c r="C28" s="134" t="s">
        <v>125</v>
      </c>
      <c r="D28" s="135"/>
      <c r="E28" s="46"/>
      <c r="F28" s="136"/>
      <c r="G28" s="137"/>
      <c r="H28" s="138"/>
      <c r="I28" s="139"/>
      <c r="J28" s="44"/>
    </row>
    <row r="29" spans="1:10" ht="33" customHeight="1" x14ac:dyDescent="0.25">
      <c r="A29" s="132"/>
      <c r="B29" s="133"/>
      <c r="C29" s="134" t="s">
        <v>126</v>
      </c>
      <c r="D29" s="135"/>
      <c r="E29" s="46"/>
      <c r="F29" s="136"/>
      <c r="G29" s="137"/>
      <c r="H29" s="138"/>
      <c r="I29" s="139"/>
      <c r="J29" s="44"/>
    </row>
    <row r="30" spans="1:10" ht="30" customHeight="1" x14ac:dyDescent="0.25">
      <c r="A30" s="132"/>
      <c r="B30" s="133"/>
      <c r="C30" s="134" t="s">
        <v>127</v>
      </c>
      <c r="D30" s="135"/>
      <c r="E30" s="46"/>
      <c r="F30" s="136"/>
      <c r="G30" s="137"/>
      <c r="H30" s="138"/>
      <c r="I30" s="139"/>
      <c r="J30" s="44"/>
    </row>
    <row r="31" spans="1:10" ht="32.25" customHeight="1" x14ac:dyDescent="0.25">
      <c r="A31" s="132"/>
      <c r="B31" s="133"/>
      <c r="C31" s="134" t="s">
        <v>127</v>
      </c>
      <c r="D31" s="135"/>
      <c r="E31" s="46"/>
      <c r="F31" s="136"/>
      <c r="G31" s="137"/>
      <c r="H31" s="138"/>
      <c r="I31" s="139"/>
      <c r="J31" s="44"/>
    </row>
    <row r="32" spans="1:10" ht="24" customHeight="1" x14ac:dyDescent="0.25">
      <c r="A32" s="132"/>
      <c r="B32" s="133"/>
      <c r="C32" s="134" t="s">
        <v>128</v>
      </c>
      <c r="D32" s="135"/>
      <c r="E32" s="46"/>
      <c r="F32" s="136"/>
      <c r="G32" s="137"/>
      <c r="H32" s="138"/>
      <c r="I32" s="139"/>
      <c r="J32" s="44"/>
    </row>
    <row r="33" spans="1:10" ht="24" customHeight="1" x14ac:dyDescent="0.25">
      <c r="A33" s="132"/>
      <c r="B33" s="133"/>
      <c r="C33" s="134" t="s">
        <v>193</v>
      </c>
      <c r="D33" s="135"/>
      <c r="E33" s="46"/>
      <c r="F33" s="136"/>
      <c r="G33" s="137"/>
      <c r="H33" s="138"/>
      <c r="I33" s="139"/>
      <c r="J33" s="44"/>
    </row>
    <row r="34" spans="1:10" ht="28.5" customHeight="1" x14ac:dyDescent="0.25">
      <c r="A34" s="132"/>
      <c r="B34" s="133"/>
      <c r="C34" s="134" t="s">
        <v>129</v>
      </c>
      <c r="D34" s="135"/>
      <c r="E34" s="46"/>
      <c r="F34" s="136"/>
      <c r="G34" s="137"/>
      <c r="H34" s="138"/>
      <c r="I34" s="139"/>
      <c r="J34" s="44"/>
    </row>
    <row r="35" spans="1:10" ht="33" customHeight="1" x14ac:dyDescent="0.25">
      <c r="A35" s="132"/>
      <c r="B35" s="133"/>
      <c r="C35" s="134" t="s">
        <v>130</v>
      </c>
      <c r="D35" s="135"/>
      <c r="E35" s="46"/>
      <c r="F35" s="136"/>
      <c r="G35" s="137"/>
      <c r="H35" s="138"/>
      <c r="I35" s="139"/>
      <c r="J35" s="44"/>
    </row>
    <row r="36" spans="1:10" ht="30" customHeight="1" x14ac:dyDescent="0.25">
      <c r="A36" s="132"/>
      <c r="B36" s="133"/>
      <c r="C36" s="134" t="s">
        <v>131</v>
      </c>
      <c r="D36" s="135"/>
      <c r="E36" s="46"/>
      <c r="F36" s="136"/>
      <c r="G36" s="137"/>
      <c r="H36" s="138"/>
      <c r="I36" s="139"/>
      <c r="J36" s="44"/>
    </row>
    <row r="37" spans="1:10" ht="45.75" customHeight="1" x14ac:dyDescent="0.25">
      <c r="A37" s="132"/>
      <c r="B37" s="133"/>
      <c r="C37" s="134" t="s">
        <v>132</v>
      </c>
      <c r="D37" s="135"/>
      <c r="E37" s="46"/>
      <c r="F37" s="136"/>
      <c r="G37" s="137"/>
      <c r="H37" s="138"/>
      <c r="I37" s="139"/>
      <c r="J37" s="44"/>
    </row>
    <row r="38" spans="1:10" ht="32.25" customHeight="1" x14ac:dyDescent="0.25">
      <c r="A38" s="132"/>
      <c r="B38" s="133"/>
      <c r="C38" s="134" t="s">
        <v>194</v>
      </c>
      <c r="D38" s="135"/>
      <c r="E38" s="46"/>
      <c r="F38" s="136"/>
      <c r="G38" s="137"/>
      <c r="H38" s="138"/>
      <c r="I38" s="139"/>
      <c r="J38" s="44"/>
    </row>
    <row r="39" spans="1:10" ht="33" customHeight="1" x14ac:dyDescent="0.25">
      <c r="A39" s="132"/>
      <c r="B39" s="133"/>
      <c r="C39" s="134" t="s">
        <v>124</v>
      </c>
      <c r="D39" s="135"/>
      <c r="E39" s="46"/>
      <c r="F39" s="136"/>
      <c r="G39" s="137"/>
      <c r="H39" s="138"/>
      <c r="I39" s="139"/>
      <c r="J39" s="44"/>
    </row>
    <row r="40" spans="1:10" ht="50.25" customHeight="1" x14ac:dyDescent="0.25">
      <c r="A40" s="132"/>
      <c r="B40" s="133"/>
      <c r="C40" s="141" t="s">
        <v>94</v>
      </c>
      <c r="D40" s="144" t="s">
        <v>120</v>
      </c>
      <c r="E40" s="46"/>
      <c r="F40" s="136"/>
      <c r="G40" s="137"/>
      <c r="H40" s="138"/>
      <c r="I40" s="139"/>
      <c r="J40" s="44"/>
    </row>
    <row r="41" spans="1:10" ht="28.5" customHeight="1" x14ac:dyDescent="0.25">
      <c r="A41" s="132"/>
      <c r="B41" s="133"/>
      <c r="C41" s="134" t="s">
        <v>123</v>
      </c>
      <c r="D41" s="135"/>
      <c r="E41" s="46"/>
      <c r="F41" s="136"/>
      <c r="G41" s="137"/>
      <c r="H41" s="138"/>
      <c r="I41" s="139"/>
      <c r="J41" s="44"/>
    </row>
    <row r="42" spans="1:10" ht="45" x14ac:dyDescent="0.25">
      <c r="A42" s="132"/>
      <c r="B42" s="133"/>
      <c r="C42" s="141" t="s">
        <v>95</v>
      </c>
      <c r="D42" s="144" t="s">
        <v>114</v>
      </c>
      <c r="E42" s="46"/>
      <c r="F42" s="136"/>
      <c r="G42" s="137"/>
      <c r="H42" s="138"/>
      <c r="I42" s="139"/>
      <c r="J42" s="44"/>
    </row>
    <row r="43" spans="1:10" ht="36.75" customHeight="1" x14ac:dyDescent="0.25">
      <c r="A43" s="132"/>
      <c r="B43" s="133"/>
      <c r="C43" s="134" t="s">
        <v>191</v>
      </c>
      <c r="D43" s="135"/>
      <c r="E43" s="46"/>
      <c r="F43" s="136"/>
      <c r="G43" s="137"/>
      <c r="H43" s="145"/>
      <c r="I43" s="139"/>
      <c r="J43" s="44"/>
    </row>
    <row r="44" spans="1:10" ht="47.25" customHeight="1" x14ac:dyDescent="0.25">
      <c r="A44" s="132"/>
      <c r="B44" s="133"/>
      <c r="C44" s="134" t="s">
        <v>133</v>
      </c>
      <c r="D44" s="135"/>
      <c r="E44" s="46"/>
      <c r="F44" s="136"/>
      <c r="G44" s="137"/>
      <c r="H44" s="145"/>
      <c r="I44" s="139"/>
      <c r="J44" s="44"/>
    </row>
    <row r="45" spans="1:10" ht="35.25" customHeight="1" x14ac:dyDescent="0.25">
      <c r="A45" s="132"/>
      <c r="B45" s="133"/>
      <c r="C45" s="134" t="s">
        <v>192</v>
      </c>
      <c r="D45" s="135"/>
      <c r="E45" s="46"/>
      <c r="F45" s="136"/>
      <c r="G45" s="137"/>
      <c r="H45" s="145"/>
      <c r="I45" s="139"/>
      <c r="J45" s="44"/>
    </row>
    <row r="46" spans="1:10" ht="28.5" customHeight="1" thickBot="1" x14ac:dyDescent="0.3">
      <c r="A46" s="132"/>
      <c r="B46" s="133"/>
      <c r="C46" s="134" t="s">
        <v>134</v>
      </c>
      <c r="D46" s="135"/>
      <c r="E46" s="46"/>
      <c r="F46" s="136"/>
      <c r="G46" s="137"/>
      <c r="H46" s="145"/>
      <c r="I46" s="139"/>
      <c r="J46" s="44"/>
    </row>
    <row r="47" spans="1:10" ht="15.75" thickBot="1" x14ac:dyDescent="0.3">
      <c r="A47" s="84" t="s">
        <v>82</v>
      </c>
      <c r="B47" s="85"/>
      <c r="C47" s="85"/>
      <c r="D47" s="85"/>
      <c r="E47" s="85"/>
      <c r="F47" s="85"/>
      <c r="G47" s="85"/>
      <c r="H47" s="86"/>
      <c r="I47" s="87">
        <f>SUM(I16:I46)</f>
        <v>0</v>
      </c>
      <c r="J47" s="47"/>
    </row>
    <row r="48" spans="1:10" ht="15.75" thickBot="1" x14ac:dyDescent="0.3">
      <c r="A48" s="84" t="s">
        <v>79</v>
      </c>
      <c r="B48" s="85"/>
      <c r="C48" s="85"/>
      <c r="D48" s="85"/>
      <c r="E48" s="85"/>
      <c r="F48" s="85"/>
      <c r="G48" s="85"/>
      <c r="H48" s="86"/>
      <c r="I48" s="88"/>
      <c r="J48" s="47"/>
    </row>
    <row r="49" spans="1:10" ht="15.75" thickBot="1" x14ac:dyDescent="0.3">
      <c r="A49" s="84" t="s">
        <v>83</v>
      </c>
      <c r="B49" s="85"/>
      <c r="C49" s="85"/>
      <c r="D49" s="85"/>
      <c r="E49" s="85"/>
      <c r="F49" s="85"/>
      <c r="G49" s="85"/>
      <c r="H49" s="85"/>
      <c r="I49" s="87">
        <f>SUM(I47:I48)</f>
        <v>0</v>
      </c>
      <c r="J49" s="47"/>
    </row>
    <row r="50" spans="1:10" ht="31.5" customHeight="1" x14ac:dyDescent="0.25">
      <c r="A50" s="89" t="s">
        <v>84</v>
      </c>
      <c r="B50" s="90"/>
      <c r="C50" s="91" t="s">
        <v>160</v>
      </c>
      <c r="D50" s="92"/>
      <c r="E50" s="92"/>
      <c r="F50" s="92"/>
      <c r="G50" s="92"/>
      <c r="H50" s="92"/>
      <c r="I50" s="93"/>
      <c r="J50" s="47"/>
    </row>
    <row r="51" spans="1:10" ht="15.75" customHeight="1" x14ac:dyDescent="0.25">
      <c r="A51" s="94"/>
      <c r="B51" s="95"/>
      <c r="C51" s="96" t="s">
        <v>135</v>
      </c>
      <c r="D51" s="97"/>
      <c r="E51" s="97"/>
      <c r="F51" s="97"/>
      <c r="G51" s="97"/>
      <c r="H51" s="97"/>
      <c r="I51" s="98"/>
      <c r="J51" s="47"/>
    </row>
    <row r="52" spans="1:10" x14ac:dyDescent="0.25">
      <c r="A52" s="99" t="s">
        <v>88</v>
      </c>
      <c r="B52" s="100"/>
      <c r="C52" s="101" t="s">
        <v>97</v>
      </c>
      <c r="D52" s="102"/>
      <c r="E52" s="102"/>
      <c r="F52" s="102"/>
      <c r="G52" s="102"/>
      <c r="H52" s="102"/>
      <c r="I52" s="103"/>
      <c r="J52" s="47"/>
    </row>
    <row r="53" spans="1:10" x14ac:dyDescent="0.25">
      <c r="A53" s="104" t="s">
        <v>80</v>
      </c>
      <c r="B53" s="105"/>
      <c r="C53" s="106" t="s">
        <v>89</v>
      </c>
      <c r="D53" s="107"/>
      <c r="E53" s="107"/>
      <c r="F53" s="107"/>
      <c r="G53" s="107"/>
      <c r="H53" s="107"/>
      <c r="I53" s="108"/>
      <c r="J53" s="47"/>
    </row>
    <row r="54" spans="1:10" ht="15.75" customHeight="1" x14ac:dyDescent="0.25">
      <c r="A54" s="104" t="s">
        <v>85</v>
      </c>
      <c r="B54" s="105"/>
      <c r="C54" s="106" t="s">
        <v>137</v>
      </c>
      <c r="D54" s="107"/>
      <c r="E54" s="107"/>
      <c r="F54" s="107"/>
      <c r="G54" s="107"/>
      <c r="H54" s="107"/>
      <c r="I54" s="108"/>
      <c r="J54" s="47"/>
    </row>
    <row r="55" spans="1:10" ht="15.75" thickBot="1" x14ac:dyDescent="0.3">
      <c r="A55" s="109" t="s">
        <v>86</v>
      </c>
      <c r="B55" s="110"/>
      <c r="C55" s="111" t="s">
        <v>136</v>
      </c>
      <c r="D55" s="112"/>
      <c r="E55" s="112"/>
      <c r="F55" s="112"/>
      <c r="G55" s="112"/>
      <c r="H55" s="112"/>
      <c r="I55" s="113"/>
      <c r="J55" s="47"/>
    </row>
    <row r="56" spans="1:10" x14ac:dyDescent="0.25">
      <c r="A56" s="114"/>
      <c r="B56" s="114"/>
      <c r="C56" s="114"/>
      <c r="D56" s="114"/>
      <c r="E56" s="114"/>
      <c r="F56" s="114"/>
      <c r="G56" s="114"/>
      <c r="H56" s="114"/>
      <c r="I56" s="114"/>
      <c r="J56" s="47"/>
    </row>
    <row r="57" spans="1:10" x14ac:dyDescent="0.25">
      <c r="A57" s="115" t="s">
        <v>70</v>
      </c>
      <c r="B57" s="115"/>
      <c r="C57" s="116"/>
      <c r="D57" s="116"/>
      <c r="E57" s="116"/>
      <c r="F57" s="116"/>
      <c r="G57" s="117" t="s">
        <v>71</v>
      </c>
      <c r="H57" s="117"/>
      <c r="I57" s="117"/>
      <c r="J57" s="48"/>
    </row>
    <row r="58" spans="1:10" x14ac:dyDescent="0.25">
      <c r="A58" s="118"/>
      <c r="B58" s="118"/>
      <c r="C58" s="116"/>
      <c r="D58" s="116"/>
      <c r="E58" s="116"/>
      <c r="F58" s="116"/>
      <c r="G58" s="116"/>
      <c r="H58" s="119"/>
      <c r="I58" s="119"/>
      <c r="J58" s="35"/>
    </row>
    <row r="59" spans="1:10" x14ac:dyDescent="0.25">
      <c r="A59" s="35"/>
      <c r="B59" s="35"/>
      <c r="C59" s="35"/>
      <c r="D59" s="35"/>
      <c r="E59" s="35"/>
      <c r="F59" s="35"/>
      <c r="G59" s="35"/>
      <c r="H59" s="35"/>
      <c r="I59" s="35"/>
      <c r="J59" s="35"/>
    </row>
  </sheetData>
  <sheetProtection algorithmName="SHA-512" hashValue="VYAH9y+tzr9e1Wu1CD1bsIaN6Yq/RiM1Ci/M0jZSYys/RGC9DChEolASK+0IFPI6yIdAT1r1P0Etco6mQKtxVQ==" saltValue="aDTH8OCw5TPe4BN94og4Kg==" spinCount="100000" sheet="1" objects="1" scenarios="1"/>
  <protectedRanges>
    <protectedRange sqref="H47:H55" name="Raspon4_3_2"/>
  </protectedRanges>
  <mergeCells count="49">
    <mergeCell ref="A12:I12"/>
    <mergeCell ref="C15:D15"/>
    <mergeCell ref="A16:A46"/>
    <mergeCell ref="B16:B46"/>
    <mergeCell ref="C16:D16"/>
    <mergeCell ref="F16:F46"/>
    <mergeCell ref="G16:G46"/>
    <mergeCell ref="H16:H42"/>
    <mergeCell ref="I16:I46"/>
    <mergeCell ref="C34:D34"/>
    <mergeCell ref="C41:D41"/>
    <mergeCell ref="C43:D43"/>
    <mergeCell ref="C37:D37"/>
    <mergeCell ref="C45:D45"/>
    <mergeCell ref="C51:I51"/>
    <mergeCell ref="H58:I58"/>
    <mergeCell ref="A52:B52"/>
    <mergeCell ref="C52:I52"/>
    <mergeCell ref="A53:B53"/>
    <mergeCell ref="C53:I53"/>
    <mergeCell ref="A54:B54"/>
    <mergeCell ref="C54:I54"/>
    <mergeCell ref="A55:B55"/>
    <mergeCell ref="C55:I55"/>
    <mergeCell ref="A57:B57"/>
    <mergeCell ref="G57:I57"/>
    <mergeCell ref="A58:B58"/>
    <mergeCell ref="A50:B51"/>
    <mergeCell ref="A47:H47"/>
    <mergeCell ref="A48:H48"/>
    <mergeCell ref="A49:H49"/>
    <mergeCell ref="C50:I50"/>
    <mergeCell ref="C46:D46"/>
    <mergeCell ref="A9:B9"/>
    <mergeCell ref="A13:I13"/>
    <mergeCell ref="C44:D44"/>
    <mergeCell ref="C17:D17"/>
    <mergeCell ref="C21:D21"/>
    <mergeCell ref="C38:D38"/>
    <mergeCell ref="C39:D39"/>
    <mergeCell ref="C28:D28"/>
    <mergeCell ref="C29:D29"/>
    <mergeCell ref="C30:D30"/>
    <mergeCell ref="C32:D32"/>
    <mergeCell ref="C31:D31"/>
    <mergeCell ref="C33:D33"/>
    <mergeCell ref="C36:D36"/>
    <mergeCell ref="C35:D35"/>
    <mergeCell ref="A11:I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15D13-4FBA-4C35-A0E2-537808251D8E}">
  <dimension ref="A1:B54"/>
  <sheetViews>
    <sheetView topLeftCell="A16" workbookViewId="0">
      <selection activeCell="B20" sqref="B20"/>
    </sheetView>
  </sheetViews>
  <sheetFormatPr defaultRowHeight="15" x14ac:dyDescent="0.25"/>
  <cols>
    <col min="1" max="1" width="45" customWidth="1"/>
    <col min="2" max="2" width="49.85546875" customWidth="1"/>
  </cols>
  <sheetData>
    <row r="1" spans="1:2" x14ac:dyDescent="0.25">
      <c r="A1" s="11"/>
      <c r="B1" s="11"/>
    </row>
    <row r="2" spans="1:2" x14ac:dyDescent="0.25">
      <c r="A2" s="11"/>
      <c r="B2" s="11"/>
    </row>
    <row r="3" spans="1:2" ht="15.75" x14ac:dyDescent="0.25">
      <c r="A3" s="78" t="s">
        <v>34</v>
      </c>
      <c r="B3" s="78"/>
    </row>
    <row r="4" spans="1:2" ht="15.75" x14ac:dyDescent="0.25">
      <c r="A4" s="79" t="s">
        <v>35</v>
      </c>
      <c r="B4" s="79"/>
    </row>
    <row r="5" spans="1:2" ht="15.75" x14ac:dyDescent="0.25">
      <c r="A5" s="50" t="s">
        <v>36</v>
      </c>
      <c r="B5" s="13"/>
    </row>
    <row r="6" spans="1:2" x14ac:dyDescent="0.25">
      <c r="A6" s="11"/>
      <c r="B6" s="11"/>
    </row>
    <row r="7" spans="1:2" x14ac:dyDescent="0.25">
      <c r="A7" s="11"/>
      <c r="B7" s="11"/>
    </row>
    <row r="8" spans="1:2" x14ac:dyDescent="0.25">
      <c r="A8" s="11"/>
      <c r="B8" s="11"/>
    </row>
    <row r="9" spans="1:2" x14ac:dyDescent="0.25">
      <c r="A9" s="59" t="s">
        <v>168</v>
      </c>
      <c r="B9" s="15"/>
    </row>
    <row r="10" spans="1:2" x14ac:dyDescent="0.25">
      <c r="A10" s="14"/>
      <c r="B10" s="15"/>
    </row>
    <row r="11" spans="1:2" ht="18" x14ac:dyDescent="0.25">
      <c r="A11" s="80" t="s">
        <v>38</v>
      </c>
      <c r="B11" s="80"/>
    </row>
    <row r="12" spans="1:2" ht="15.75" thickBot="1" x14ac:dyDescent="0.3">
      <c r="A12" s="16"/>
      <c r="B12" s="16"/>
    </row>
    <row r="13" spans="1:2" ht="15.75" customHeight="1" thickBot="1" x14ac:dyDescent="0.3">
      <c r="A13" s="76" t="s">
        <v>39</v>
      </c>
      <c r="B13" s="77"/>
    </row>
    <row r="14" spans="1:2" ht="15.75" customHeight="1" x14ac:dyDescent="0.25">
      <c r="A14" s="17" t="s">
        <v>40</v>
      </c>
      <c r="B14" s="18" t="s">
        <v>0</v>
      </c>
    </row>
    <row r="15" spans="1:2" ht="25.5" customHeight="1" x14ac:dyDescent="0.25">
      <c r="A15" s="19" t="s">
        <v>41</v>
      </c>
      <c r="B15" s="20" t="s">
        <v>42</v>
      </c>
    </row>
    <row r="16" spans="1:2" ht="15.75" customHeight="1" thickBot="1" x14ac:dyDescent="0.3">
      <c r="A16" s="21" t="s">
        <v>43</v>
      </c>
      <c r="B16" s="22">
        <v>59624928052</v>
      </c>
    </row>
    <row r="17" spans="1:2" ht="15.75" customHeight="1" thickBot="1" x14ac:dyDescent="0.3">
      <c r="A17" s="76" t="s">
        <v>44</v>
      </c>
      <c r="B17" s="77"/>
    </row>
    <row r="18" spans="1:2" ht="15.75" customHeight="1" x14ac:dyDescent="0.25">
      <c r="A18" s="17" t="s">
        <v>40</v>
      </c>
      <c r="B18" s="23"/>
    </row>
    <row r="19" spans="1:2" ht="15.75" customHeight="1" x14ac:dyDescent="0.25">
      <c r="A19" s="24" t="s">
        <v>41</v>
      </c>
      <c r="B19" s="25"/>
    </row>
    <row r="20" spans="1:2" ht="15.75" customHeight="1" x14ac:dyDescent="0.25">
      <c r="A20" s="24" t="s">
        <v>45</v>
      </c>
      <c r="B20" s="25"/>
    </row>
    <row r="21" spans="1:2" ht="15.75" customHeight="1" x14ac:dyDescent="0.25">
      <c r="A21" s="24" t="s">
        <v>43</v>
      </c>
      <c r="B21" s="25"/>
    </row>
    <row r="22" spans="1:2" ht="15.75" customHeight="1" x14ac:dyDescent="0.25">
      <c r="A22" s="24" t="s">
        <v>46</v>
      </c>
      <c r="B22" s="25"/>
    </row>
    <row r="23" spans="1:2" ht="15.75" customHeight="1" x14ac:dyDescent="0.25">
      <c r="A23" s="24" t="s">
        <v>167</v>
      </c>
      <c r="B23" s="25"/>
    </row>
    <row r="24" spans="1:2" ht="15.75" customHeight="1" x14ac:dyDescent="0.25">
      <c r="A24" s="24" t="s">
        <v>47</v>
      </c>
      <c r="B24" s="25"/>
    </row>
    <row r="25" spans="1:2" ht="15.75" customHeight="1" x14ac:dyDescent="0.25">
      <c r="A25" s="24" t="s">
        <v>48</v>
      </c>
      <c r="B25" s="26"/>
    </row>
    <row r="26" spans="1:2" ht="15.75" customHeight="1" x14ac:dyDescent="0.25">
      <c r="A26" s="24" t="s">
        <v>49</v>
      </c>
      <c r="B26" s="25"/>
    </row>
    <row r="27" spans="1:2" ht="15.75" customHeight="1" x14ac:dyDescent="0.25">
      <c r="A27" s="24" t="s">
        <v>50</v>
      </c>
      <c r="B27" s="25"/>
    </row>
    <row r="28" spans="1:2" ht="15.75" customHeight="1" x14ac:dyDescent="0.25">
      <c r="A28" s="24" t="s">
        <v>51</v>
      </c>
      <c r="B28" s="25"/>
    </row>
    <row r="29" spans="1:2" ht="27.75" customHeight="1" thickBot="1" x14ac:dyDescent="0.3">
      <c r="A29" s="19" t="s">
        <v>52</v>
      </c>
      <c r="B29" s="27"/>
    </row>
    <row r="30" spans="1:2" ht="15.75" customHeight="1" thickBot="1" x14ac:dyDescent="0.3">
      <c r="A30" s="76" t="s">
        <v>53</v>
      </c>
      <c r="B30" s="77"/>
    </row>
    <row r="31" spans="1:2" ht="15.75" customHeight="1" x14ac:dyDescent="0.25">
      <c r="A31" s="17" t="s">
        <v>40</v>
      </c>
      <c r="B31" s="23"/>
    </row>
    <row r="32" spans="1:2" ht="15.75" customHeight="1" x14ac:dyDescent="0.25">
      <c r="A32" s="24" t="s">
        <v>41</v>
      </c>
      <c r="B32" s="25"/>
    </row>
    <row r="33" spans="1:2" ht="15.75" customHeight="1" x14ac:dyDescent="0.25">
      <c r="A33" s="24" t="s">
        <v>43</v>
      </c>
      <c r="B33" s="25"/>
    </row>
    <row r="34" spans="1:2" ht="15.75" customHeight="1" x14ac:dyDescent="0.25">
      <c r="A34" s="24" t="s">
        <v>46</v>
      </c>
      <c r="B34" s="25"/>
    </row>
    <row r="35" spans="1:2" ht="15.75" customHeight="1" x14ac:dyDescent="0.25">
      <c r="A35" s="24" t="s">
        <v>188</v>
      </c>
      <c r="B35" s="25"/>
    </row>
    <row r="36" spans="1:2" ht="15.75" customHeight="1" x14ac:dyDescent="0.25">
      <c r="A36" s="24" t="s">
        <v>54</v>
      </c>
      <c r="B36" s="25"/>
    </row>
    <row r="37" spans="1:2" ht="15.75" customHeight="1" x14ac:dyDescent="0.25">
      <c r="A37" s="24" t="s">
        <v>55</v>
      </c>
      <c r="B37" s="25"/>
    </row>
    <row r="38" spans="1:2" ht="15.75" customHeight="1" x14ac:dyDescent="0.25">
      <c r="A38" s="24" t="s">
        <v>56</v>
      </c>
      <c r="B38" s="25"/>
    </row>
    <row r="39" spans="1:2" ht="15.75" customHeight="1" thickBot="1" x14ac:dyDescent="0.3">
      <c r="A39" s="24" t="s">
        <v>57</v>
      </c>
      <c r="B39" s="25"/>
    </row>
    <row r="40" spans="1:2" ht="15.75" customHeight="1" thickBot="1" x14ac:dyDescent="0.3">
      <c r="A40" s="76" t="s">
        <v>58</v>
      </c>
      <c r="B40" s="77"/>
    </row>
    <row r="41" spans="1:2" ht="21" customHeight="1" x14ac:dyDescent="0.25">
      <c r="A41" s="74" t="s">
        <v>54</v>
      </c>
      <c r="B41" s="18" t="s">
        <v>158</v>
      </c>
    </row>
    <row r="42" spans="1:2" ht="14.25" customHeight="1" x14ac:dyDescent="0.25">
      <c r="A42" s="75"/>
      <c r="B42" s="18" t="s">
        <v>159</v>
      </c>
    </row>
    <row r="43" spans="1:2" ht="24" customHeight="1" x14ac:dyDescent="0.25">
      <c r="A43" s="17" t="s">
        <v>59</v>
      </c>
      <c r="B43" s="18" t="s">
        <v>196</v>
      </c>
    </row>
    <row r="44" spans="1:2" ht="24" customHeight="1" x14ac:dyDescent="0.25">
      <c r="A44" s="24" t="s">
        <v>60</v>
      </c>
      <c r="B44" s="28"/>
    </row>
    <row r="45" spans="1:2" ht="15.75" customHeight="1" x14ac:dyDescent="0.25">
      <c r="A45" s="24" t="s">
        <v>61</v>
      </c>
      <c r="B45" s="25"/>
    </row>
    <row r="46" spans="1:2" ht="15.75" customHeight="1" x14ac:dyDescent="0.25">
      <c r="A46" s="24" t="s">
        <v>62</v>
      </c>
      <c r="B46" s="28"/>
    </row>
    <row r="47" spans="1:2" ht="15.75" customHeight="1" x14ac:dyDescent="0.25">
      <c r="A47" s="24" t="s">
        <v>63</v>
      </c>
      <c r="B47" s="25"/>
    </row>
    <row r="48" spans="1:2" ht="15.75" customHeight="1" x14ac:dyDescent="0.25">
      <c r="A48" s="24" t="s">
        <v>64</v>
      </c>
      <c r="B48" s="29">
        <f>SUM(B44+B46)</f>
        <v>0</v>
      </c>
    </row>
    <row r="49" spans="1:2" ht="15.75" customHeight="1" x14ac:dyDescent="0.25">
      <c r="A49" s="24" t="s">
        <v>65</v>
      </c>
      <c r="B49" s="28"/>
    </row>
    <row r="50" spans="1:2" ht="35.25" customHeight="1" x14ac:dyDescent="0.25">
      <c r="A50" s="24" t="s">
        <v>66</v>
      </c>
      <c r="B50" s="30" t="s">
        <v>67</v>
      </c>
    </row>
    <row r="51" spans="1:2" ht="20.25" customHeight="1" thickBot="1" x14ac:dyDescent="0.3">
      <c r="A51" s="21" t="s">
        <v>68</v>
      </c>
      <c r="B51" s="22" t="s">
        <v>69</v>
      </c>
    </row>
    <row r="52" spans="1:2" ht="15.75" customHeight="1" x14ac:dyDescent="0.25">
      <c r="A52" s="15"/>
      <c r="B52" s="15"/>
    </row>
    <row r="53" spans="1:2" ht="15.75" customHeight="1" x14ac:dyDescent="0.25">
      <c r="A53" s="31" t="s">
        <v>70</v>
      </c>
      <c r="B53" s="32" t="s">
        <v>71</v>
      </c>
    </row>
    <row r="54" spans="1:2" x14ac:dyDescent="0.25">
      <c r="A54" s="33"/>
      <c r="B54" s="34"/>
    </row>
  </sheetData>
  <sheetProtection algorithmName="SHA-512" hashValue="0Aaffb2LDj+F5V5eAyEhVqb5fHIxxEdbd+Qpzkb2WM38JV/Y0riHq0bQUHN4klLefS3epQV2b94ahkUFSbzqrA==" saltValue="NArw1oBSW5efuCw9TwEqtA==" spinCount="100000" sheet="1" objects="1" scenarios="1"/>
  <mergeCells count="8">
    <mergeCell ref="A40:B40"/>
    <mergeCell ref="A41:A42"/>
    <mergeCell ref="A3:B3"/>
    <mergeCell ref="A4:B4"/>
    <mergeCell ref="A11:B11"/>
    <mergeCell ref="A13:B13"/>
    <mergeCell ref="A17:B17"/>
    <mergeCell ref="A30:B30"/>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7534-3632-4FB6-8DA8-3A915D95E39F}">
  <dimension ref="A3:J44"/>
  <sheetViews>
    <sheetView topLeftCell="A18" zoomScaleNormal="100" workbookViewId="0">
      <selection activeCell="E19" sqref="E19"/>
    </sheetView>
  </sheetViews>
  <sheetFormatPr defaultRowHeight="15" x14ac:dyDescent="0.25"/>
  <cols>
    <col min="2" max="2" width="29.5703125" customWidth="1"/>
    <col min="3" max="3" width="31" customWidth="1"/>
    <col min="4" max="4" width="41.140625" customWidth="1"/>
    <col min="5" max="5" width="26.7109375" customWidth="1"/>
    <col min="6" max="6" width="11.5703125" customWidth="1"/>
    <col min="7" max="7" width="12.5703125" customWidth="1"/>
    <col min="8" max="8" width="20" customWidth="1"/>
    <col min="9" max="9" width="22.85546875" customWidth="1"/>
  </cols>
  <sheetData>
    <row r="3" spans="1:10" ht="18.75" x14ac:dyDescent="0.25">
      <c r="B3" s="37" t="s">
        <v>34</v>
      </c>
      <c r="C3" s="37"/>
      <c r="D3" s="38"/>
      <c r="E3" s="38"/>
    </row>
    <row r="4" spans="1:10" ht="18.75" x14ac:dyDescent="0.3">
      <c r="B4" s="39" t="s">
        <v>35</v>
      </c>
      <c r="C4" s="39"/>
      <c r="D4" s="40"/>
      <c r="E4" s="40"/>
    </row>
    <row r="5" spans="1:10" ht="18.75" x14ac:dyDescent="0.3">
      <c r="B5" s="41" t="s">
        <v>36</v>
      </c>
      <c r="C5" s="42"/>
      <c r="D5" s="40"/>
      <c r="E5" s="40"/>
    </row>
    <row r="6" spans="1:10" ht="18.75" x14ac:dyDescent="0.3">
      <c r="B6" s="43"/>
      <c r="C6" s="40"/>
      <c r="D6" s="40"/>
      <c r="E6" s="40"/>
    </row>
    <row r="8" spans="1:10" x14ac:dyDescent="0.25">
      <c r="A8" s="81" t="s">
        <v>171</v>
      </c>
      <c r="B8" s="81"/>
    </row>
    <row r="9" spans="1:10" x14ac:dyDescent="0.25">
      <c r="A9" s="59"/>
      <c r="B9" s="59"/>
    </row>
    <row r="10" spans="1:10" ht="18" x14ac:dyDescent="0.25">
      <c r="A10" s="65" t="s">
        <v>72</v>
      </c>
      <c r="B10" s="65"/>
      <c r="C10" s="65"/>
      <c r="D10" s="65"/>
      <c r="E10" s="65"/>
      <c r="F10" s="65"/>
      <c r="G10" s="65"/>
      <c r="H10" s="65"/>
      <c r="I10" s="65"/>
      <c r="J10" s="35"/>
    </row>
    <row r="11" spans="1:10" x14ac:dyDescent="0.25">
      <c r="A11" s="82" t="s">
        <v>182</v>
      </c>
      <c r="B11" s="82"/>
      <c r="C11" s="82"/>
      <c r="D11" s="82"/>
      <c r="E11" s="82"/>
      <c r="F11" s="82"/>
      <c r="G11" s="82"/>
      <c r="H11" s="82"/>
      <c r="I11" s="82"/>
      <c r="J11" s="35"/>
    </row>
    <row r="12" spans="1:10" x14ac:dyDescent="0.25">
      <c r="A12" s="82" t="s">
        <v>183</v>
      </c>
      <c r="B12" s="82"/>
      <c r="C12" s="82"/>
      <c r="D12" s="82"/>
      <c r="E12" s="82"/>
      <c r="F12" s="82"/>
      <c r="G12" s="82"/>
      <c r="H12" s="82"/>
      <c r="I12" s="82"/>
      <c r="J12" s="35"/>
    </row>
    <row r="13" spans="1:10" ht="15.75" thickBot="1" x14ac:dyDescent="0.3">
      <c r="A13" s="36"/>
      <c r="B13" s="36"/>
      <c r="C13" s="36"/>
      <c r="D13" s="36"/>
      <c r="E13" s="36"/>
      <c r="F13" s="36"/>
      <c r="G13" s="36"/>
      <c r="H13" s="36"/>
      <c r="I13" s="35"/>
      <c r="J13" s="44"/>
    </row>
    <row r="14" spans="1:10" ht="36" customHeight="1" thickBot="1" x14ac:dyDescent="0.3">
      <c r="A14" s="146" t="s">
        <v>73</v>
      </c>
      <c r="B14" s="147" t="s">
        <v>74</v>
      </c>
      <c r="C14" s="148" t="s">
        <v>87</v>
      </c>
      <c r="D14" s="149"/>
      <c r="E14" s="150" t="s">
        <v>198</v>
      </c>
      <c r="F14" s="146" t="s">
        <v>75</v>
      </c>
      <c r="G14" s="146" t="s">
        <v>216</v>
      </c>
      <c r="H14" s="146" t="s">
        <v>169</v>
      </c>
      <c r="I14" s="146" t="s">
        <v>76</v>
      </c>
      <c r="J14" s="44"/>
    </row>
    <row r="15" spans="1:10" ht="47.25" customHeight="1" x14ac:dyDescent="0.25">
      <c r="A15" s="151" t="s">
        <v>77</v>
      </c>
      <c r="B15" s="152" t="s">
        <v>139</v>
      </c>
      <c r="C15" s="153" t="s">
        <v>172</v>
      </c>
      <c r="D15" s="154"/>
      <c r="E15" s="155"/>
      <c r="F15" s="156" t="s">
        <v>78</v>
      </c>
      <c r="G15" s="157">
        <v>1</v>
      </c>
      <c r="H15" s="158"/>
      <c r="I15" s="159">
        <f t="shared" ref="I15" si="0">SUM(G15*H15)</f>
        <v>0</v>
      </c>
      <c r="J15" s="44"/>
    </row>
    <row r="16" spans="1:10" ht="36" customHeight="1" x14ac:dyDescent="0.25">
      <c r="A16" s="160"/>
      <c r="B16" s="161"/>
      <c r="C16" s="162" t="s">
        <v>195</v>
      </c>
      <c r="D16" s="163"/>
      <c r="E16" s="164"/>
      <c r="F16" s="165"/>
      <c r="G16" s="166"/>
      <c r="H16" s="167"/>
      <c r="I16" s="168"/>
      <c r="J16" s="44"/>
    </row>
    <row r="17" spans="1:10" ht="33" customHeight="1" x14ac:dyDescent="0.25">
      <c r="A17" s="160"/>
      <c r="B17" s="161"/>
      <c r="C17" s="162" t="s">
        <v>140</v>
      </c>
      <c r="D17" s="163"/>
      <c r="E17" s="164"/>
      <c r="F17" s="165"/>
      <c r="G17" s="166"/>
      <c r="H17" s="167"/>
      <c r="I17" s="168"/>
      <c r="J17" s="44"/>
    </row>
    <row r="18" spans="1:10" ht="33.75" customHeight="1" x14ac:dyDescent="0.25">
      <c r="A18" s="160"/>
      <c r="B18" s="161"/>
      <c r="C18" s="169" t="s">
        <v>91</v>
      </c>
      <c r="D18" s="170" t="s">
        <v>90</v>
      </c>
      <c r="E18" s="171"/>
      <c r="F18" s="165"/>
      <c r="G18" s="166"/>
      <c r="H18" s="167"/>
      <c r="I18" s="168"/>
      <c r="J18" s="44"/>
    </row>
    <row r="19" spans="1:10" ht="83.25" customHeight="1" x14ac:dyDescent="0.25">
      <c r="A19" s="160"/>
      <c r="B19" s="161"/>
      <c r="C19" s="172" t="s">
        <v>142</v>
      </c>
      <c r="D19" s="173" t="s">
        <v>217</v>
      </c>
      <c r="E19" s="171"/>
      <c r="F19" s="165"/>
      <c r="G19" s="166"/>
      <c r="H19" s="167"/>
      <c r="I19" s="168"/>
      <c r="J19" s="44"/>
    </row>
    <row r="20" spans="1:10" ht="45.75" customHeight="1" x14ac:dyDescent="0.25">
      <c r="A20" s="160"/>
      <c r="B20" s="161"/>
      <c r="C20" s="172" t="s">
        <v>141</v>
      </c>
      <c r="D20" s="173" t="s">
        <v>143</v>
      </c>
      <c r="E20" s="171"/>
      <c r="F20" s="165"/>
      <c r="G20" s="166"/>
      <c r="H20" s="167"/>
      <c r="I20" s="168"/>
      <c r="J20" s="44"/>
    </row>
    <row r="21" spans="1:10" ht="135.75" customHeight="1" x14ac:dyDescent="0.25">
      <c r="A21" s="160"/>
      <c r="B21" s="161"/>
      <c r="C21" s="170" t="s">
        <v>144</v>
      </c>
      <c r="D21" s="174" t="s">
        <v>145</v>
      </c>
      <c r="E21" s="171"/>
      <c r="F21" s="165"/>
      <c r="G21" s="166"/>
      <c r="H21" s="167"/>
      <c r="I21" s="168"/>
      <c r="J21" s="44"/>
    </row>
    <row r="22" spans="1:10" ht="28.5" customHeight="1" x14ac:dyDescent="0.25">
      <c r="A22" s="160"/>
      <c r="B22" s="161"/>
      <c r="C22" s="162" t="s">
        <v>146</v>
      </c>
      <c r="D22" s="163"/>
      <c r="E22" s="171"/>
      <c r="F22" s="165"/>
      <c r="G22" s="166"/>
      <c r="H22" s="167"/>
      <c r="I22" s="168"/>
      <c r="J22" s="44"/>
    </row>
    <row r="23" spans="1:10" ht="27.75" customHeight="1" x14ac:dyDescent="0.25">
      <c r="A23" s="160"/>
      <c r="B23" s="161"/>
      <c r="C23" s="162" t="s">
        <v>185</v>
      </c>
      <c r="D23" s="163"/>
      <c r="E23" s="171"/>
      <c r="F23" s="165"/>
      <c r="G23" s="166"/>
      <c r="H23" s="167"/>
      <c r="I23" s="168"/>
      <c r="J23" s="44"/>
    </row>
    <row r="24" spans="1:10" ht="45" customHeight="1" x14ac:dyDescent="0.25">
      <c r="A24" s="160"/>
      <c r="B24" s="161"/>
      <c r="C24" s="175" t="s">
        <v>186</v>
      </c>
      <c r="D24" s="176"/>
      <c r="E24" s="171"/>
      <c r="F24" s="165"/>
      <c r="G24" s="166"/>
      <c r="H24" s="167"/>
      <c r="I24" s="168"/>
      <c r="J24" s="44"/>
    </row>
    <row r="25" spans="1:10" ht="30.75" customHeight="1" x14ac:dyDescent="0.25">
      <c r="A25" s="160"/>
      <c r="B25" s="161"/>
      <c r="C25" s="172" t="s">
        <v>96</v>
      </c>
      <c r="D25" s="173" t="s">
        <v>187</v>
      </c>
      <c r="E25" s="171"/>
      <c r="F25" s="165"/>
      <c r="G25" s="166"/>
      <c r="H25" s="167"/>
      <c r="I25" s="168"/>
      <c r="J25" s="44"/>
    </row>
    <row r="26" spans="1:10" ht="37.5" customHeight="1" x14ac:dyDescent="0.25">
      <c r="A26" s="160"/>
      <c r="B26" s="161"/>
      <c r="C26" s="170" t="s">
        <v>147</v>
      </c>
      <c r="D26" s="177" t="s">
        <v>148</v>
      </c>
      <c r="E26" s="171"/>
      <c r="F26" s="165"/>
      <c r="G26" s="166"/>
      <c r="H26" s="167"/>
      <c r="I26" s="168"/>
      <c r="J26" s="44"/>
    </row>
    <row r="27" spans="1:10" ht="41.25" customHeight="1" x14ac:dyDescent="0.25">
      <c r="A27" s="160"/>
      <c r="B27" s="161"/>
      <c r="C27" s="170" t="s">
        <v>149</v>
      </c>
      <c r="D27" s="177" t="s">
        <v>218</v>
      </c>
      <c r="E27" s="171"/>
      <c r="F27" s="165"/>
      <c r="G27" s="166"/>
      <c r="H27" s="167"/>
      <c r="I27" s="168"/>
      <c r="J27" s="44"/>
    </row>
    <row r="28" spans="1:10" ht="32.25" customHeight="1" x14ac:dyDescent="0.25">
      <c r="A28" s="160"/>
      <c r="B28" s="161"/>
      <c r="C28" s="162" t="s">
        <v>150</v>
      </c>
      <c r="D28" s="163"/>
      <c r="E28" s="171"/>
      <c r="F28" s="165"/>
      <c r="G28" s="166"/>
      <c r="H28" s="167"/>
      <c r="I28" s="168"/>
      <c r="J28" s="44"/>
    </row>
    <row r="29" spans="1:10" ht="77.25" customHeight="1" x14ac:dyDescent="0.25">
      <c r="A29" s="160"/>
      <c r="B29" s="161"/>
      <c r="C29" s="178" t="s">
        <v>151</v>
      </c>
      <c r="D29" s="177" t="s">
        <v>152</v>
      </c>
      <c r="E29" s="171"/>
      <c r="F29" s="165"/>
      <c r="G29" s="166"/>
      <c r="H29" s="167"/>
      <c r="I29" s="168"/>
      <c r="J29" s="44"/>
    </row>
    <row r="30" spans="1:10" ht="45.75" customHeight="1" x14ac:dyDescent="0.25">
      <c r="A30" s="160"/>
      <c r="B30" s="161"/>
      <c r="C30" s="162" t="s">
        <v>153</v>
      </c>
      <c r="D30" s="163"/>
      <c r="E30" s="171"/>
      <c r="F30" s="165"/>
      <c r="G30" s="166"/>
      <c r="H30" s="167"/>
      <c r="I30" s="168"/>
      <c r="J30" s="44"/>
    </row>
    <row r="31" spans="1:10" ht="26.25" customHeight="1" thickBot="1" x14ac:dyDescent="0.3">
      <c r="A31" s="160"/>
      <c r="B31" s="161"/>
      <c r="C31" s="162" t="s">
        <v>154</v>
      </c>
      <c r="D31" s="163"/>
      <c r="E31" s="171"/>
      <c r="F31" s="165"/>
      <c r="G31" s="166"/>
      <c r="H31" s="179"/>
      <c r="I31" s="168"/>
      <c r="J31" s="47"/>
    </row>
    <row r="32" spans="1:10" ht="15.75" thickBot="1" x14ac:dyDescent="0.3">
      <c r="A32" s="84" t="s">
        <v>82</v>
      </c>
      <c r="B32" s="85"/>
      <c r="C32" s="85"/>
      <c r="D32" s="85"/>
      <c r="E32" s="85"/>
      <c r="F32" s="85"/>
      <c r="G32" s="85"/>
      <c r="H32" s="86"/>
      <c r="I32" s="87">
        <f>SUM(I15:I31)</f>
        <v>0</v>
      </c>
      <c r="J32" s="47"/>
    </row>
    <row r="33" spans="1:10" ht="15.75" thickBot="1" x14ac:dyDescent="0.3">
      <c r="A33" s="84" t="s">
        <v>79</v>
      </c>
      <c r="B33" s="85"/>
      <c r="C33" s="85"/>
      <c r="D33" s="85"/>
      <c r="E33" s="85"/>
      <c r="F33" s="85"/>
      <c r="G33" s="85"/>
      <c r="H33" s="86"/>
      <c r="I33" s="88"/>
      <c r="J33" s="47"/>
    </row>
    <row r="34" spans="1:10" ht="15.75" customHeight="1" thickBot="1" x14ac:dyDescent="0.3">
      <c r="A34" s="84" t="s">
        <v>83</v>
      </c>
      <c r="B34" s="85"/>
      <c r="C34" s="85"/>
      <c r="D34" s="85"/>
      <c r="E34" s="85"/>
      <c r="F34" s="85"/>
      <c r="G34" s="85"/>
      <c r="H34" s="85"/>
      <c r="I34" s="87">
        <f>SUM(I32:I33)</f>
        <v>0</v>
      </c>
      <c r="J34" s="47"/>
    </row>
    <row r="35" spans="1:10" ht="33.75" customHeight="1" x14ac:dyDescent="0.25">
      <c r="A35" s="180" t="s">
        <v>84</v>
      </c>
      <c r="B35" s="181"/>
      <c r="C35" s="91" t="s">
        <v>160</v>
      </c>
      <c r="D35" s="92"/>
      <c r="E35" s="92"/>
      <c r="F35" s="92"/>
      <c r="G35" s="92"/>
      <c r="H35" s="92"/>
      <c r="I35" s="93"/>
      <c r="J35" s="47"/>
    </row>
    <row r="36" spans="1:10" x14ac:dyDescent="0.25">
      <c r="A36" s="182"/>
      <c r="B36" s="183"/>
      <c r="C36" s="96" t="s">
        <v>155</v>
      </c>
      <c r="D36" s="97"/>
      <c r="E36" s="97"/>
      <c r="F36" s="97"/>
      <c r="G36" s="97"/>
      <c r="H36" s="97"/>
      <c r="I36" s="98"/>
      <c r="J36" s="47"/>
    </row>
    <row r="37" spans="1:10" x14ac:dyDescent="0.25">
      <c r="A37" s="184" t="s">
        <v>88</v>
      </c>
      <c r="B37" s="185"/>
      <c r="C37" s="101" t="s">
        <v>97</v>
      </c>
      <c r="D37" s="102"/>
      <c r="E37" s="102"/>
      <c r="F37" s="102"/>
      <c r="G37" s="102"/>
      <c r="H37" s="102"/>
      <c r="I37" s="103"/>
      <c r="J37" s="47"/>
    </row>
    <row r="38" spans="1:10" ht="18" customHeight="1" x14ac:dyDescent="0.25">
      <c r="A38" s="186" t="s">
        <v>80</v>
      </c>
      <c r="B38" s="187"/>
      <c r="C38" s="106" t="s">
        <v>89</v>
      </c>
      <c r="D38" s="107"/>
      <c r="E38" s="107"/>
      <c r="F38" s="107"/>
      <c r="G38" s="107"/>
      <c r="H38" s="107"/>
      <c r="I38" s="108"/>
      <c r="J38" s="47"/>
    </row>
    <row r="39" spans="1:10" ht="16.5" customHeight="1" x14ac:dyDescent="0.25">
      <c r="A39" s="186" t="s">
        <v>85</v>
      </c>
      <c r="B39" s="187"/>
      <c r="C39" s="106" t="s">
        <v>137</v>
      </c>
      <c r="D39" s="107"/>
      <c r="E39" s="107"/>
      <c r="F39" s="107"/>
      <c r="G39" s="107"/>
      <c r="H39" s="107"/>
      <c r="I39" s="108"/>
      <c r="J39" s="47"/>
    </row>
    <row r="40" spans="1:10" ht="15.75" thickBot="1" x14ac:dyDescent="0.3">
      <c r="A40" s="188" t="s">
        <v>86</v>
      </c>
      <c r="B40" s="189"/>
      <c r="C40" s="111" t="s">
        <v>156</v>
      </c>
      <c r="D40" s="112"/>
      <c r="E40" s="112"/>
      <c r="F40" s="112"/>
      <c r="G40" s="112"/>
      <c r="H40" s="112"/>
      <c r="I40" s="113"/>
      <c r="J40" s="47"/>
    </row>
    <row r="41" spans="1:10" ht="21" customHeight="1" x14ac:dyDescent="0.25">
      <c r="A41" s="114"/>
      <c r="B41" s="114"/>
      <c r="C41" s="114"/>
      <c r="D41" s="114"/>
      <c r="E41" s="114"/>
      <c r="F41" s="114"/>
      <c r="G41" s="114"/>
      <c r="H41" s="114"/>
      <c r="I41" s="114"/>
      <c r="J41" s="48"/>
    </row>
    <row r="42" spans="1:10" x14ac:dyDescent="0.25">
      <c r="A42" s="115" t="s">
        <v>70</v>
      </c>
      <c r="B42" s="115"/>
      <c r="C42" s="116"/>
      <c r="D42" s="116"/>
      <c r="E42" s="116"/>
      <c r="F42" s="116"/>
      <c r="G42" s="117" t="s">
        <v>71</v>
      </c>
      <c r="H42" s="117"/>
      <c r="I42" s="117"/>
      <c r="J42" s="35"/>
    </row>
    <row r="43" spans="1:10" x14ac:dyDescent="0.25">
      <c r="A43" s="118"/>
      <c r="B43" s="118"/>
      <c r="C43" s="116"/>
      <c r="D43" s="116"/>
      <c r="E43" s="116"/>
      <c r="F43" s="116"/>
      <c r="G43" s="116"/>
      <c r="H43" s="119"/>
      <c r="I43" s="119"/>
      <c r="J43" s="35"/>
    </row>
    <row r="44" spans="1:10" x14ac:dyDescent="0.25">
      <c r="A44" s="35"/>
      <c r="B44" s="35"/>
      <c r="C44" s="35"/>
      <c r="D44" s="35"/>
      <c r="E44" s="35"/>
      <c r="F44" s="35"/>
      <c r="G44" s="35"/>
      <c r="H44" s="35"/>
      <c r="I44" s="35"/>
    </row>
  </sheetData>
  <sheetProtection algorithmName="SHA-512" hashValue="zPXwPCRfcQcWIZNnVYX+NSGBHYE2Q1Q20jOlWYWoMqr8eaeMBcGZ77T0TtL0FosAsY5HLiexnQApjWijyjf+Mw==" saltValue="dm9KCsWx7inO0ApqBD77jg==" spinCount="100000" sheet="1" objects="1" scenarios="1"/>
  <protectedRanges>
    <protectedRange sqref="H32:H40" name="Raspon4_3_2"/>
  </protectedRanges>
  <mergeCells count="38">
    <mergeCell ref="G15:G31"/>
    <mergeCell ref="H15:H30"/>
    <mergeCell ref="I15:I31"/>
    <mergeCell ref="C16:D16"/>
    <mergeCell ref="C17:D17"/>
    <mergeCell ref="C22:D22"/>
    <mergeCell ref="C23:D23"/>
    <mergeCell ref="C24:D24"/>
    <mergeCell ref="C28:D28"/>
    <mergeCell ref="C30:D30"/>
    <mergeCell ref="A43:B43"/>
    <mergeCell ref="H43:I43"/>
    <mergeCell ref="A37:B37"/>
    <mergeCell ref="C37:I37"/>
    <mergeCell ref="A38:B38"/>
    <mergeCell ref="C38:I38"/>
    <mergeCell ref="A39:B39"/>
    <mergeCell ref="C39:I39"/>
    <mergeCell ref="A40:B40"/>
    <mergeCell ref="C40:I40"/>
    <mergeCell ref="A42:B42"/>
    <mergeCell ref="G42:I42"/>
    <mergeCell ref="A35:B36"/>
    <mergeCell ref="C36:I36"/>
    <mergeCell ref="A8:B8"/>
    <mergeCell ref="A11:I11"/>
    <mergeCell ref="C31:D31"/>
    <mergeCell ref="A32:H32"/>
    <mergeCell ref="A33:H33"/>
    <mergeCell ref="A34:H34"/>
    <mergeCell ref="C35:I35"/>
    <mergeCell ref="A10:I10"/>
    <mergeCell ref="A12:I12"/>
    <mergeCell ref="C14:D14"/>
    <mergeCell ref="A15:A31"/>
    <mergeCell ref="B15:B31"/>
    <mergeCell ref="C15:D15"/>
    <mergeCell ref="F15:F31"/>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B8EC-A930-4B1F-BAE8-85FB71B11D15}">
  <dimension ref="A1:B54"/>
  <sheetViews>
    <sheetView topLeftCell="A10" workbookViewId="0">
      <selection activeCell="B18" sqref="B18"/>
    </sheetView>
  </sheetViews>
  <sheetFormatPr defaultRowHeight="15" x14ac:dyDescent="0.25"/>
  <cols>
    <col min="1" max="1" width="45" customWidth="1"/>
    <col min="2" max="2" width="49.85546875" customWidth="1"/>
  </cols>
  <sheetData>
    <row r="1" spans="1:2" x14ac:dyDescent="0.25">
      <c r="A1" s="11"/>
      <c r="B1" s="11"/>
    </row>
    <row r="2" spans="1:2" x14ac:dyDescent="0.25">
      <c r="A2" s="11"/>
      <c r="B2" s="11"/>
    </row>
    <row r="3" spans="1:2" ht="15.75" x14ac:dyDescent="0.25">
      <c r="A3" s="78" t="s">
        <v>34</v>
      </c>
      <c r="B3" s="78"/>
    </row>
    <row r="4" spans="1:2" ht="15.75" x14ac:dyDescent="0.25">
      <c r="A4" s="79" t="s">
        <v>35</v>
      </c>
      <c r="B4" s="79"/>
    </row>
    <row r="5" spans="1:2" ht="15.75" x14ac:dyDescent="0.25">
      <c r="A5" s="57" t="s">
        <v>36</v>
      </c>
      <c r="B5" s="13"/>
    </row>
    <row r="6" spans="1:2" x14ac:dyDescent="0.25">
      <c r="A6" s="11"/>
      <c r="B6" s="11"/>
    </row>
    <row r="7" spans="1:2" x14ac:dyDescent="0.25">
      <c r="A7" s="11"/>
      <c r="B7" s="11"/>
    </row>
    <row r="8" spans="1:2" x14ac:dyDescent="0.25">
      <c r="A8" s="11"/>
      <c r="B8" s="11"/>
    </row>
    <row r="9" spans="1:2" x14ac:dyDescent="0.25">
      <c r="A9" s="59" t="s">
        <v>173</v>
      </c>
      <c r="B9" s="15"/>
    </row>
    <row r="10" spans="1:2" x14ac:dyDescent="0.25">
      <c r="A10" s="14"/>
      <c r="B10" s="15"/>
    </row>
    <row r="11" spans="1:2" ht="18" x14ac:dyDescent="0.25">
      <c r="A11" s="80" t="s">
        <v>38</v>
      </c>
      <c r="B11" s="80"/>
    </row>
    <row r="12" spans="1:2" ht="15.75" thickBot="1" x14ac:dyDescent="0.3">
      <c r="A12" s="16"/>
      <c r="B12" s="16"/>
    </row>
    <row r="13" spans="1:2" ht="15.75" customHeight="1" thickBot="1" x14ac:dyDescent="0.3">
      <c r="A13" s="76" t="s">
        <v>39</v>
      </c>
      <c r="B13" s="77"/>
    </row>
    <row r="14" spans="1:2" ht="15.75" customHeight="1" x14ac:dyDescent="0.25">
      <c r="A14" s="56" t="s">
        <v>40</v>
      </c>
      <c r="B14" s="18" t="s">
        <v>0</v>
      </c>
    </row>
    <row r="15" spans="1:2" ht="15.75" customHeight="1" x14ac:dyDescent="0.25">
      <c r="A15" s="19" t="s">
        <v>41</v>
      </c>
      <c r="B15" s="20" t="s">
        <v>42</v>
      </c>
    </row>
    <row r="16" spans="1:2" ht="15.75" customHeight="1" thickBot="1" x14ac:dyDescent="0.3">
      <c r="A16" s="21" t="s">
        <v>43</v>
      </c>
      <c r="B16" s="22">
        <v>59624928052</v>
      </c>
    </row>
    <row r="17" spans="1:2" ht="15.75" customHeight="1" thickBot="1" x14ac:dyDescent="0.3">
      <c r="A17" s="76" t="s">
        <v>44</v>
      </c>
      <c r="B17" s="77"/>
    </row>
    <row r="18" spans="1:2" ht="15.75" customHeight="1" x14ac:dyDescent="0.25">
      <c r="A18" s="56" t="s">
        <v>40</v>
      </c>
      <c r="B18" s="23"/>
    </row>
    <row r="19" spans="1:2" ht="15.75" customHeight="1" x14ac:dyDescent="0.25">
      <c r="A19" s="24" t="s">
        <v>41</v>
      </c>
      <c r="B19" s="25"/>
    </row>
    <row r="20" spans="1:2" ht="15.75" customHeight="1" x14ac:dyDescent="0.25">
      <c r="A20" s="24" t="s">
        <v>45</v>
      </c>
      <c r="B20" s="25"/>
    </row>
    <row r="21" spans="1:2" ht="15.75" customHeight="1" x14ac:dyDescent="0.25">
      <c r="A21" s="24" t="s">
        <v>43</v>
      </c>
      <c r="B21" s="25"/>
    </row>
    <row r="22" spans="1:2" ht="15.75" customHeight="1" x14ac:dyDescent="0.25">
      <c r="A22" s="24" t="s">
        <v>46</v>
      </c>
      <c r="B22" s="25"/>
    </row>
    <row r="23" spans="1:2" ht="15.75" customHeight="1" x14ac:dyDescent="0.25">
      <c r="A23" s="24" t="s">
        <v>167</v>
      </c>
      <c r="B23" s="25"/>
    </row>
    <row r="24" spans="1:2" ht="15.75" customHeight="1" x14ac:dyDescent="0.25">
      <c r="A24" s="24" t="s">
        <v>47</v>
      </c>
      <c r="B24" s="25"/>
    </row>
    <row r="25" spans="1:2" ht="15.75" customHeight="1" x14ac:dyDescent="0.25">
      <c r="A25" s="24" t="s">
        <v>48</v>
      </c>
      <c r="B25" s="26"/>
    </row>
    <row r="26" spans="1:2" ht="15.75" customHeight="1" x14ac:dyDescent="0.25">
      <c r="A26" s="24" t="s">
        <v>49</v>
      </c>
      <c r="B26" s="25"/>
    </row>
    <row r="27" spans="1:2" ht="15.75" customHeight="1" x14ac:dyDescent="0.25">
      <c r="A27" s="24" t="s">
        <v>50</v>
      </c>
      <c r="B27" s="25"/>
    </row>
    <row r="28" spans="1:2" ht="15.75" customHeight="1" x14ac:dyDescent="0.25">
      <c r="A28" s="24" t="s">
        <v>51</v>
      </c>
      <c r="B28" s="25"/>
    </row>
    <row r="29" spans="1:2" ht="27.75" customHeight="1" thickBot="1" x14ac:dyDescent="0.3">
      <c r="A29" s="19" t="s">
        <v>52</v>
      </c>
      <c r="B29" s="27"/>
    </row>
    <row r="30" spans="1:2" ht="15.75" customHeight="1" thickBot="1" x14ac:dyDescent="0.3">
      <c r="A30" s="76" t="s">
        <v>53</v>
      </c>
      <c r="B30" s="77"/>
    </row>
    <row r="31" spans="1:2" ht="15.75" customHeight="1" x14ac:dyDescent="0.25">
      <c r="A31" s="56" t="s">
        <v>40</v>
      </c>
      <c r="B31" s="23"/>
    </row>
    <row r="32" spans="1:2" ht="15.75" customHeight="1" x14ac:dyDescent="0.25">
      <c r="A32" s="24" t="s">
        <v>41</v>
      </c>
      <c r="B32" s="25"/>
    </row>
    <row r="33" spans="1:2" ht="15.75" customHeight="1" x14ac:dyDescent="0.25">
      <c r="A33" s="24" t="s">
        <v>43</v>
      </c>
      <c r="B33" s="25"/>
    </row>
    <row r="34" spans="1:2" ht="15.75" customHeight="1" x14ac:dyDescent="0.25">
      <c r="A34" s="24" t="s">
        <v>46</v>
      </c>
      <c r="B34" s="25"/>
    </row>
    <row r="35" spans="1:2" ht="15.75" customHeight="1" x14ac:dyDescent="0.25">
      <c r="A35" s="24" t="s">
        <v>188</v>
      </c>
      <c r="B35" s="25"/>
    </row>
    <row r="36" spans="1:2" ht="15.75" customHeight="1" x14ac:dyDescent="0.25">
      <c r="A36" s="24" t="s">
        <v>54</v>
      </c>
      <c r="B36" s="25"/>
    </row>
    <row r="37" spans="1:2" ht="15.75" customHeight="1" x14ac:dyDescent="0.25">
      <c r="A37" s="24" t="s">
        <v>55</v>
      </c>
      <c r="B37" s="25"/>
    </row>
    <row r="38" spans="1:2" ht="15.75" customHeight="1" x14ac:dyDescent="0.25">
      <c r="A38" s="24" t="s">
        <v>56</v>
      </c>
      <c r="B38" s="25"/>
    </row>
    <row r="39" spans="1:2" ht="15.75" customHeight="1" thickBot="1" x14ac:dyDescent="0.3">
      <c r="A39" s="24" t="s">
        <v>57</v>
      </c>
      <c r="B39" s="25"/>
    </row>
    <row r="40" spans="1:2" ht="15.75" customHeight="1" thickBot="1" x14ac:dyDescent="0.3">
      <c r="A40" s="76" t="s">
        <v>58</v>
      </c>
      <c r="B40" s="77"/>
    </row>
    <row r="41" spans="1:2" ht="21" customHeight="1" x14ac:dyDescent="0.25">
      <c r="A41" s="74" t="s">
        <v>54</v>
      </c>
      <c r="B41" s="18" t="s">
        <v>158</v>
      </c>
    </row>
    <row r="42" spans="1:2" ht="30.75" customHeight="1" x14ac:dyDescent="0.25">
      <c r="A42" s="75"/>
      <c r="B42" s="18" t="s">
        <v>174</v>
      </c>
    </row>
    <row r="43" spans="1:2" ht="26.25" customHeight="1" x14ac:dyDescent="0.25">
      <c r="A43" s="56" t="s">
        <v>59</v>
      </c>
      <c r="B43" s="18" t="s">
        <v>199</v>
      </c>
    </row>
    <row r="44" spans="1:2" ht="15.75" customHeight="1" x14ac:dyDescent="0.25">
      <c r="A44" s="24" t="s">
        <v>60</v>
      </c>
      <c r="B44" s="28"/>
    </row>
    <row r="45" spans="1:2" ht="15.75" customHeight="1" x14ac:dyDescent="0.25">
      <c r="A45" s="24" t="s">
        <v>61</v>
      </c>
      <c r="B45" s="25"/>
    </row>
    <row r="46" spans="1:2" ht="15.75" customHeight="1" x14ac:dyDescent="0.25">
      <c r="A46" s="24" t="s">
        <v>62</v>
      </c>
      <c r="B46" s="28"/>
    </row>
    <row r="47" spans="1:2" ht="15.75" customHeight="1" x14ac:dyDescent="0.25">
      <c r="A47" s="24" t="s">
        <v>63</v>
      </c>
      <c r="B47" s="25"/>
    </row>
    <row r="48" spans="1:2" ht="15.75" customHeight="1" x14ac:dyDescent="0.25">
      <c r="A48" s="24" t="s">
        <v>64</v>
      </c>
      <c r="B48" s="29">
        <f>SUM(B44+B46)</f>
        <v>0</v>
      </c>
    </row>
    <row r="49" spans="1:2" ht="15.75" customHeight="1" x14ac:dyDescent="0.25">
      <c r="A49" s="24" t="s">
        <v>65</v>
      </c>
      <c r="B49" s="28"/>
    </row>
    <row r="50" spans="1:2" ht="35.25" customHeight="1" x14ac:dyDescent="0.25">
      <c r="A50" s="24" t="s">
        <v>66</v>
      </c>
      <c r="B50" s="30" t="s">
        <v>67</v>
      </c>
    </row>
    <row r="51" spans="1:2" ht="20.25" customHeight="1" thickBot="1" x14ac:dyDescent="0.3">
      <c r="A51" s="21" t="s">
        <v>68</v>
      </c>
      <c r="B51" s="22" t="s">
        <v>69</v>
      </c>
    </row>
    <row r="52" spans="1:2" ht="15.75" customHeight="1" x14ac:dyDescent="0.25">
      <c r="A52" s="15"/>
      <c r="B52" s="15"/>
    </row>
    <row r="53" spans="1:2" ht="15.75" customHeight="1" x14ac:dyDescent="0.25">
      <c r="A53" s="31" t="s">
        <v>70</v>
      </c>
      <c r="B53" s="32" t="s">
        <v>71</v>
      </c>
    </row>
    <row r="54" spans="1:2" x14ac:dyDescent="0.25">
      <c r="A54" s="33"/>
      <c r="B54" s="34"/>
    </row>
  </sheetData>
  <sheetProtection algorithmName="SHA-512" hashValue="CRodODm6zqC8oEYkEjYGFy+hSGaGVkHwJTPAyFKWd2tqVSQYJ/D53YW1XHWFZKI3q0g1lOcIUZ2b50jKZGHGUg==" saltValue="xfpg/nYIes/Ko29X0AhSRg==" spinCount="100000" sheet="1" objects="1" scenarios="1"/>
  <mergeCells count="8">
    <mergeCell ref="A40:B40"/>
    <mergeCell ref="A41:A42"/>
    <mergeCell ref="A3:B3"/>
    <mergeCell ref="A4:B4"/>
    <mergeCell ref="A11:B11"/>
    <mergeCell ref="A13:B13"/>
    <mergeCell ref="A17:B17"/>
    <mergeCell ref="A30:B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43AA-2B86-4565-B193-E1FB4E3AD895}">
  <dimension ref="A3:J35"/>
  <sheetViews>
    <sheetView workbookViewId="0">
      <selection activeCell="A30" sqref="A30:B30"/>
    </sheetView>
  </sheetViews>
  <sheetFormatPr defaultRowHeight="15" x14ac:dyDescent="0.25"/>
  <cols>
    <col min="2" max="2" width="29.5703125" customWidth="1"/>
    <col min="3" max="3" width="18.7109375" customWidth="1"/>
    <col min="4" max="4" width="30.85546875" customWidth="1"/>
    <col min="5" max="5" width="26.7109375" customWidth="1"/>
    <col min="6" max="6" width="11.5703125" customWidth="1"/>
    <col min="7" max="7" width="10.7109375" customWidth="1"/>
    <col min="8" max="8" width="19" customWidth="1"/>
    <col min="9" max="9" width="19.42578125" customWidth="1"/>
  </cols>
  <sheetData>
    <row r="3" spans="1:10" ht="18.75" x14ac:dyDescent="0.25">
      <c r="B3" s="37" t="s">
        <v>34</v>
      </c>
      <c r="C3" s="37"/>
      <c r="D3" s="38"/>
      <c r="E3" s="38"/>
    </row>
    <row r="4" spans="1:10" ht="18.75" x14ac:dyDescent="0.3">
      <c r="B4" s="39" t="s">
        <v>35</v>
      </c>
      <c r="C4" s="39"/>
      <c r="D4" s="40"/>
      <c r="E4" s="40"/>
    </row>
    <row r="5" spans="1:10" ht="18.75" x14ac:dyDescent="0.3">
      <c r="B5" s="41" t="s">
        <v>36</v>
      </c>
      <c r="C5" s="42"/>
      <c r="D5" s="40"/>
      <c r="E5" s="40"/>
    </row>
    <row r="6" spans="1:10" ht="18.75" x14ac:dyDescent="0.3">
      <c r="B6" s="43"/>
      <c r="C6" s="40"/>
      <c r="D6" s="40"/>
      <c r="E6" s="40"/>
    </row>
    <row r="7" spans="1:10" ht="18" customHeight="1" x14ac:dyDescent="0.25">
      <c r="A7" s="81" t="s">
        <v>175</v>
      </c>
      <c r="B7" s="81"/>
    </row>
    <row r="8" spans="1:10" ht="18" customHeight="1" x14ac:dyDescent="0.25">
      <c r="A8" s="59"/>
      <c r="B8" s="59"/>
    </row>
    <row r="9" spans="1:10" ht="18" x14ac:dyDescent="0.25">
      <c r="A9" s="65" t="s">
        <v>72</v>
      </c>
      <c r="B9" s="65"/>
      <c r="C9" s="65"/>
      <c r="D9" s="65"/>
      <c r="E9" s="65"/>
      <c r="F9" s="65"/>
      <c r="G9" s="65"/>
      <c r="H9" s="65"/>
      <c r="I9" s="65"/>
      <c r="J9" s="35"/>
    </row>
    <row r="10" spans="1:10" x14ac:dyDescent="0.25">
      <c r="A10" s="82" t="s">
        <v>182</v>
      </c>
      <c r="B10" s="82"/>
      <c r="C10" s="82"/>
      <c r="D10" s="82"/>
      <c r="E10" s="82"/>
      <c r="F10" s="82"/>
      <c r="G10" s="82"/>
      <c r="H10" s="82"/>
      <c r="I10" s="82"/>
      <c r="J10" s="35"/>
    </row>
    <row r="11" spans="1:10" x14ac:dyDescent="0.25">
      <c r="A11" s="82" t="s">
        <v>184</v>
      </c>
      <c r="B11" s="82"/>
      <c r="C11" s="82"/>
      <c r="D11" s="82"/>
      <c r="E11" s="82"/>
      <c r="F11" s="82"/>
      <c r="G11" s="82"/>
      <c r="H11" s="82"/>
      <c r="I11" s="82"/>
      <c r="J11" s="35"/>
    </row>
    <row r="12" spans="1:10" ht="15.75" thickBot="1" x14ac:dyDescent="0.3">
      <c r="A12" s="36"/>
      <c r="B12" s="36"/>
      <c r="C12" s="36"/>
      <c r="D12" s="36"/>
      <c r="E12" s="36"/>
      <c r="F12" s="36"/>
      <c r="G12" s="36"/>
      <c r="H12" s="36"/>
      <c r="I12" s="35"/>
      <c r="J12" s="35"/>
    </row>
    <row r="13" spans="1:10" ht="45.75" thickBot="1" x14ac:dyDescent="0.3">
      <c r="A13" s="146" t="s">
        <v>73</v>
      </c>
      <c r="B13" s="147" t="s">
        <v>74</v>
      </c>
      <c r="C13" s="148" t="s">
        <v>87</v>
      </c>
      <c r="D13" s="149"/>
      <c r="E13" s="150" t="s">
        <v>200</v>
      </c>
      <c r="F13" s="146" t="s">
        <v>75</v>
      </c>
      <c r="G13" s="146" t="s">
        <v>216</v>
      </c>
      <c r="H13" s="146" t="s">
        <v>169</v>
      </c>
      <c r="I13" s="146" t="s">
        <v>76</v>
      </c>
      <c r="J13" s="44"/>
    </row>
    <row r="14" spans="1:10" ht="27.75" customHeight="1" x14ac:dyDescent="0.25">
      <c r="A14" s="151" t="s">
        <v>77</v>
      </c>
      <c r="B14" s="190" t="s">
        <v>176</v>
      </c>
      <c r="C14" s="191" t="s">
        <v>202</v>
      </c>
      <c r="D14" s="192"/>
      <c r="E14" s="155"/>
      <c r="F14" s="156" t="s">
        <v>78</v>
      </c>
      <c r="G14" s="157">
        <v>1</v>
      </c>
      <c r="H14" s="158"/>
      <c r="I14" s="159">
        <f t="shared" ref="I14" si="0">SUM(G14*H14)</f>
        <v>0</v>
      </c>
      <c r="J14" s="44"/>
    </row>
    <row r="15" spans="1:10" ht="27.75" customHeight="1" x14ac:dyDescent="0.25">
      <c r="A15" s="160"/>
      <c r="B15" s="193"/>
      <c r="C15" s="194" t="s">
        <v>203</v>
      </c>
      <c r="D15" s="195"/>
      <c r="E15" s="164"/>
      <c r="F15" s="165"/>
      <c r="G15" s="166"/>
      <c r="H15" s="167"/>
      <c r="I15" s="168"/>
      <c r="J15" s="44"/>
    </row>
    <row r="16" spans="1:10" ht="27.75" customHeight="1" x14ac:dyDescent="0.25">
      <c r="A16" s="160"/>
      <c r="B16" s="193"/>
      <c r="C16" s="194" t="s">
        <v>204</v>
      </c>
      <c r="D16" s="195"/>
      <c r="E16" s="164"/>
      <c r="F16" s="165"/>
      <c r="G16" s="166"/>
      <c r="H16" s="167"/>
      <c r="I16" s="168"/>
      <c r="J16" s="44"/>
    </row>
    <row r="17" spans="1:10" ht="20.25" customHeight="1" x14ac:dyDescent="0.25">
      <c r="A17" s="160"/>
      <c r="B17" s="193"/>
      <c r="C17" s="194" t="s">
        <v>205</v>
      </c>
      <c r="D17" s="195"/>
      <c r="E17" s="164"/>
      <c r="F17" s="165"/>
      <c r="G17" s="166"/>
      <c r="H17" s="167"/>
      <c r="I17" s="168"/>
      <c r="J17" s="44"/>
    </row>
    <row r="18" spans="1:10" ht="18" customHeight="1" x14ac:dyDescent="0.25">
      <c r="A18" s="160"/>
      <c r="B18" s="193"/>
      <c r="C18" s="194" t="s">
        <v>206</v>
      </c>
      <c r="D18" s="195"/>
      <c r="E18" s="164"/>
      <c r="F18" s="165"/>
      <c r="G18" s="166"/>
      <c r="H18" s="167"/>
      <c r="I18" s="168"/>
      <c r="J18" s="44"/>
    </row>
    <row r="19" spans="1:10" ht="19.5" customHeight="1" x14ac:dyDescent="0.25">
      <c r="A19" s="160"/>
      <c r="B19" s="193"/>
      <c r="C19" s="194" t="s">
        <v>207</v>
      </c>
      <c r="D19" s="195"/>
      <c r="E19" s="164"/>
      <c r="F19" s="165"/>
      <c r="G19" s="166"/>
      <c r="H19" s="167"/>
      <c r="I19" s="168"/>
      <c r="J19" s="44"/>
    </row>
    <row r="20" spans="1:10" ht="27.75" customHeight="1" x14ac:dyDescent="0.25">
      <c r="A20" s="160"/>
      <c r="B20" s="193"/>
      <c r="C20" s="194" t="s">
        <v>208</v>
      </c>
      <c r="D20" s="195"/>
      <c r="E20" s="164"/>
      <c r="F20" s="165"/>
      <c r="G20" s="166"/>
      <c r="H20" s="167"/>
      <c r="I20" s="168"/>
      <c r="J20" s="44"/>
    </row>
    <row r="21" spans="1:10" ht="20.25" customHeight="1" x14ac:dyDescent="0.25">
      <c r="A21" s="160"/>
      <c r="B21" s="193"/>
      <c r="C21" s="194" t="s">
        <v>209</v>
      </c>
      <c r="D21" s="195"/>
      <c r="E21" s="164"/>
      <c r="F21" s="165"/>
      <c r="G21" s="166"/>
      <c r="H21" s="167"/>
      <c r="I21" s="168"/>
      <c r="J21" s="44"/>
    </row>
    <row r="22" spans="1:10" ht="27.75" customHeight="1" x14ac:dyDescent="0.25">
      <c r="A22" s="160"/>
      <c r="B22" s="193"/>
      <c r="C22" s="194" t="s">
        <v>210</v>
      </c>
      <c r="D22" s="195"/>
      <c r="E22" s="164"/>
      <c r="F22" s="165"/>
      <c r="G22" s="166"/>
      <c r="H22" s="167"/>
      <c r="I22" s="168"/>
      <c r="J22" s="44"/>
    </row>
    <row r="23" spans="1:10" ht="19.5" customHeight="1" thickBot="1" x14ac:dyDescent="0.3">
      <c r="A23" s="160"/>
      <c r="B23" s="193"/>
      <c r="C23" s="194" t="s">
        <v>211</v>
      </c>
      <c r="D23" s="195"/>
      <c r="E23" s="164"/>
      <c r="F23" s="165"/>
      <c r="G23" s="166"/>
      <c r="H23" s="167"/>
      <c r="I23" s="168"/>
      <c r="J23" s="44"/>
    </row>
    <row r="24" spans="1:10" ht="15.75" thickBot="1" x14ac:dyDescent="0.3">
      <c r="A24" s="84" t="s">
        <v>82</v>
      </c>
      <c r="B24" s="85"/>
      <c r="C24" s="85"/>
      <c r="D24" s="85"/>
      <c r="E24" s="85"/>
      <c r="F24" s="85"/>
      <c r="G24" s="85"/>
      <c r="H24" s="86"/>
      <c r="I24" s="87">
        <f>SUM(I14:I23)</f>
        <v>0</v>
      </c>
      <c r="J24" s="47"/>
    </row>
    <row r="25" spans="1:10" ht="15.75" thickBot="1" x14ac:dyDescent="0.3">
      <c r="A25" s="84" t="s">
        <v>79</v>
      </c>
      <c r="B25" s="85"/>
      <c r="C25" s="85"/>
      <c r="D25" s="85"/>
      <c r="E25" s="85"/>
      <c r="F25" s="85"/>
      <c r="G25" s="85"/>
      <c r="H25" s="86"/>
      <c r="I25" s="88"/>
      <c r="J25" s="47"/>
    </row>
    <row r="26" spans="1:10" ht="15.75" thickBot="1" x14ac:dyDescent="0.3">
      <c r="A26" s="84" t="s">
        <v>83</v>
      </c>
      <c r="B26" s="85"/>
      <c r="C26" s="85"/>
      <c r="D26" s="85"/>
      <c r="E26" s="85"/>
      <c r="F26" s="85"/>
      <c r="G26" s="85"/>
      <c r="H26" s="85"/>
      <c r="I26" s="87">
        <f>SUM(I24:I25)</f>
        <v>0</v>
      </c>
      <c r="J26" s="47"/>
    </row>
    <row r="27" spans="1:10" ht="30.75" customHeight="1" x14ac:dyDescent="0.25">
      <c r="A27" s="180" t="s">
        <v>84</v>
      </c>
      <c r="B27" s="181"/>
      <c r="C27" s="91" t="s">
        <v>160</v>
      </c>
      <c r="D27" s="92"/>
      <c r="E27" s="92"/>
      <c r="F27" s="92"/>
      <c r="G27" s="92"/>
      <c r="H27" s="92"/>
      <c r="I27" s="93"/>
      <c r="J27" s="47"/>
    </row>
    <row r="28" spans="1:10" ht="15.75" customHeight="1" x14ac:dyDescent="0.25">
      <c r="A28" s="182"/>
      <c r="B28" s="183"/>
      <c r="C28" s="96" t="s">
        <v>135</v>
      </c>
      <c r="D28" s="97"/>
      <c r="E28" s="97"/>
      <c r="F28" s="97"/>
      <c r="G28" s="97"/>
      <c r="H28" s="97"/>
      <c r="I28" s="98"/>
      <c r="J28" s="47"/>
    </row>
    <row r="29" spans="1:10" x14ac:dyDescent="0.25">
      <c r="A29" s="184" t="s">
        <v>88</v>
      </c>
      <c r="B29" s="185"/>
      <c r="C29" s="101" t="s">
        <v>97</v>
      </c>
      <c r="D29" s="102"/>
      <c r="E29" s="102"/>
      <c r="F29" s="102"/>
      <c r="G29" s="102"/>
      <c r="H29" s="102"/>
      <c r="I29" s="103"/>
      <c r="J29" s="47"/>
    </row>
    <row r="30" spans="1:10" x14ac:dyDescent="0.25">
      <c r="A30" s="186" t="s">
        <v>80</v>
      </c>
      <c r="B30" s="187"/>
      <c r="C30" s="106" t="s">
        <v>89</v>
      </c>
      <c r="D30" s="107"/>
      <c r="E30" s="107"/>
      <c r="F30" s="107"/>
      <c r="G30" s="107"/>
      <c r="H30" s="107"/>
      <c r="I30" s="108"/>
      <c r="J30" s="47"/>
    </row>
    <row r="31" spans="1:10" ht="18.75" customHeight="1" x14ac:dyDescent="0.25">
      <c r="A31" s="186" t="s">
        <v>85</v>
      </c>
      <c r="B31" s="187"/>
      <c r="C31" s="106" t="s">
        <v>137</v>
      </c>
      <c r="D31" s="107"/>
      <c r="E31" s="107"/>
      <c r="F31" s="107"/>
      <c r="G31" s="107"/>
      <c r="H31" s="107"/>
      <c r="I31" s="108"/>
      <c r="J31" s="47"/>
    </row>
    <row r="32" spans="1:10" x14ac:dyDescent="0.25">
      <c r="A32" s="114"/>
      <c r="B32" s="114"/>
      <c r="C32" s="114"/>
      <c r="D32" s="114"/>
      <c r="E32" s="114"/>
      <c r="F32" s="114"/>
      <c r="G32" s="114"/>
      <c r="H32" s="114"/>
      <c r="I32" s="114"/>
      <c r="J32" s="47"/>
    </row>
    <row r="33" spans="1:10" x14ac:dyDescent="0.25">
      <c r="A33" s="115" t="s">
        <v>70</v>
      </c>
      <c r="B33" s="115"/>
      <c r="C33" s="116"/>
      <c r="D33" s="116"/>
      <c r="E33" s="116"/>
      <c r="F33" s="116"/>
      <c r="G33" s="117" t="s">
        <v>71</v>
      </c>
      <c r="H33" s="117"/>
      <c r="I33" s="117"/>
      <c r="J33" s="48"/>
    </row>
    <row r="34" spans="1:10" x14ac:dyDescent="0.25">
      <c r="A34" s="118"/>
      <c r="B34" s="118"/>
      <c r="C34" s="116"/>
      <c r="D34" s="116"/>
      <c r="E34" s="116"/>
      <c r="F34" s="116"/>
      <c r="G34" s="116"/>
      <c r="H34" s="119"/>
      <c r="I34" s="119"/>
      <c r="J34" s="35"/>
    </row>
    <row r="35" spans="1:10" x14ac:dyDescent="0.25">
      <c r="A35" s="35"/>
      <c r="B35" s="35"/>
      <c r="C35" s="35"/>
      <c r="D35" s="35"/>
      <c r="E35" s="35"/>
      <c r="F35" s="35"/>
      <c r="G35" s="35"/>
      <c r="H35" s="35"/>
      <c r="I35" s="35"/>
      <c r="J35" s="35"/>
    </row>
  </sheetData>
  <sheetProtection algorithmName="SHA-512" hashValue="0UvBj1nXpCztdR+EWUaMVpZypIJqTaXtXHe24hBX0oq2kLBbm0t746DLdkx67F8fgaq8NbjTGRPdoV2YiZ2QJQ==" saltValue="wi6DCjKquN8Ksf4gIqCU7Q==" spinCount="100000" sheet="1" objects="1" scenarios="1"/>
  <protectedRanges>
    <protectedRange sqref="H24:H31" name="Raspon4_3_2"/>
  </protectedRanges>
  <mergeCells count="37">
    <mergeCell ref="C23:D23"/>
    <mergeCell ref="C18:D18"/>
    <mergeCell ref="C19:D19"/>
    <mergeCell ref="C20:D20"/>
    <mergeCell ref="C21:D21"/>
    <mergeCell ref="C22:D22"/>
    <mergeCell ref="I14:I23"/>
    <mergeCell ref="A7:B7"/>
    <mergeCell ref="A9:I9"/>
    <mergeCell ref="A10:I10"/>
    <mergeCell ref="C13:D13"/>
    <mergeCell ref="A14:A23"/>
    <mergeCell ref="B14:B23"/>
    <mergeCell ref="C14:D14"/>
    <mergeCell ref="F14:F23"/>
    <mergeCell ref="G14:G23"/>
    <mergeCell ref="H14:H23"/>
    <mergeCell ref="C15:D15"/>
    <mergeCell ref="C16:D16"/>
    <mergeCell ref="C17:D17"/>
    <mergeCell ref="C28:I28"/>
    <mergeCell ref="A29:B29"/>
    <mergeCell ref="C29:I29"/>
    <mergeCell ref="A24:H24"/>
    <mergeCell ref="A25:H25"/>
    <mergeCell ref="A33:B33"/>
    <mergeCell ref="G33:I33"/>
    <mergeCell ref="A34:B34"/>
    <mergeCell ref="H34:I34"/>
    <mergeCell ref="A11:I11"/>
    <mergeCell ref="A30:B30"/>
    <mergeCell ref="C30:I30"/>
    <mergeCell ref="A31:B31"/>
    <mergeCell ref="C31:I31"/>
    <mergeCell ref="A26:H26"/>
    <mergeCell ref="A27:B28"/>
    <mergeCell ref="C27:I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Poziv na dostavu ponude</vt:lpstr>
      <vt:lpstr>Privitak 1a.</vt:lpstr>
      <vt:lpstr>Privitak 1b.</vt:lpstr>
      <vt:lpstr>Privitak 2a.</vt:lpstr>
      <vt:lpstr>Privitak 2b.</vt:lpstr>
      <vt:lpstr>Privitak 3a.</vt:lpstr>
      <vt:lpstr>Privitak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2026-06-30T11:07:40Z</dcterms:modified>
</cp:coreProperties>
</file>