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Users\arturkovic\Desktop\"/>
    </mc:Choice>
  </mc:AlternateContent>
  <xr:revisionPtr revIDLastSave="0" documentId="13_ncr:1_{4CCB3A5A-778E-4F98-990E-48E4A4CEC191}" xr6:coauthVersionLast="47" xr6:coauthVersionMax="47" xr10:uidLastSave="{00000000-0000-0000-0000-000000000000}"/>
  <bookViews>
    <workbookView xWindow="-120" yWindow="-120" windowWidth="29040" windowHeight="15720" xr2:uid="{A8128453-8E5A-4ADB-9E49-ACB003149E03}"/>
  </bookViews>
  <sheets>
    <sheet name="Poziv na dostavu ponude" sheetId="1" r:id="rId1"/>
    <sheet name="Privitak 1." sheetId="2" r:id="rId2"/>
    <sheet name="Privitak 2."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5" i="4" l="1"/>
  <c r="J42" i="4" s="1"/>
  <c r="J44" i="4" s="1"/>
  <c r="B45" i="2" l="1"/>
</calcChain>
</file>

<file path=xl/sharedStrings.xml><?xml version="1.0" encoding="utf-8"?>
<sst xmlns="http://schemas.openxmlformats.org/spreadsheetml/2006/main" count="171" uniqueCount="157">
  <si>
    <t>TROŠKOVNIK</t>
  </si>
  <si>
    <t>BR.</t>
  </si>
  <si>
    <t>JEDINICA MJERE</t>
  </si>
  <si>
    <t>1.</t>
  </si>
  <si>
    <t>Mjesto isporuke:</t>
  </si>
  <si>
    <t>Mjesto i datum sastavljanja ponude:</t>
  </si>
  <si>
    <t>Ime i prezime osobe ovlaštene za zastupanje:</t>
  </si>
  <si>
    <t>Sveučilište Sjever</t>
  </si>
  <si>
    <t>Odjel za financijsko poslovanje, računovodstvo i nabavu</t>
  </si>
  <si>
    <t>Odsjek za nabavu i ugovaranje</t>
  </si>
  <si>
    <t>• gospodarskim subjektima</t>
  </si>
  <si>
    <t>POZIV NA DOSTAVU PONUDE</t>
  </si>
  <si>
    <t>Poštovani,</t>
  </si>
  <si>
    <t>Ponuda se sastoji od popunjenih otključanih ružičastih ćelija Ponudbenog lista i Troškovnika u Microsoft Excelu iz privitka ovog Poziva.</t>
  </si>
  <si>
    <t>U cijenu ponude bez PDV-a moraju biti uračunati svi posebni porezi, trošarine, carine i ostali troškovi, ako postoje, kao i popusti.</t>
  </si>
  <si>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</si>
  <si>
    <t>2. bjanko zadužnice potvrđene kod javnog bilježnika, a</t>
  </si>
  <si>
    <t>Ugovor se može izmijeniti tijekom njegovog trajanja bez provedbe nove nabave:</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</si>
  <si>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</si>
  <si>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</si>
  <si>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</si>
  <si>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</si>
  <si>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</si>
  <si>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</si>
  <si>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</si>
  <si>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</si>
  <si>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</si>
  <si>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</si>
  <si>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</si>
  <si>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</si>
  <si>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6. ako se izmjenom ne mijenja ekonomsku ravnotežu ugovora u korist ugovaratelja na način koji nije predviđen prvotnim ugovorom;</t>
  </si>
  <si>
    <t>7. ako se izmjenom ne povećava značajno opseg ugovora kao i</t>
  </si>
  <si>
    <t xml:space="preserve">8. ako novi ugovaratelj ne zamijeni onoga kojem je naručitelj prvotno dodijelio ugovor, izuzev u slučajevima iz t. 3-4, pri čemu ukupno povećanje cijene ne smije biti veće od 50% vrijednosti prvotnog ugovora i ukupna vrijednost ugovora bez PDV-a mora biti manja od praga javne nabave, a ako je učinjeno nekoliko uzastopnih izmjena, ograničenje do 50% vrijednosti prvotnog ugovora procjenjuje se na temelju neto ukupne vrijednosti svih uzastopnih izmjena. </t>
  </si>
  <si>
    <t>Stručno povjerenstvo naručitelja:</t>
  </si>
  <si>
    <t>Dostaviti:</t>
  </si>
  <si>
    <r>
      <t xml:space="preserve">1. </t>
    </r>
    <r>
      <rPr>
        <u/>
        <sz val="11"/>
        <rFont val="UniN Reg"/>
        <family val="3"/>
      </rPr>
      <t>https://www.unin.hr/category/javna_nabava/</t>
    </r>
  </si>
  <si>
    <t>2-5. Stručnom povjerenstvu naručitelja</t>
  </si>
  <si>
    <t>6. Pismohrana</t>
  </si>
  <si>
    <t xml:space="preserve">                        Sveučilište Sjever</t>
  </si>
  <si>
    <t xml:space="preserve">                       Odjel za financijsko poslovanje, računovodstvo i nabavu</t>
  </si>
  <si>
    <t xml:space="preserve">                       Odsjek za nabavu i ugovaranje</t>
  </si>
  <si>
    <t>PONUDBENI LIST</t>
  </si>
  <si>
    <t>NARUČITELJ</t>
  </si>
  <si>
    <t>Naziv:</t>
  </si>
  <si>
    <t>Sjedište:</t>
  </si>
  <si>
    <t>Trg Dr. Žarka Dolinara 1, 48000 Koprivnica</t>
  </si>
  <si>
    <t>OIB ili nacionalni identifikacijski br:</t>
  </si>
  <si>
    <t>PONUDITELJ</t>
  </si>
  <si>
    <t>Adresa za dostavu pošte:</t>
  </si>
  <si>
    <t>Je li u sustavu PDV-a:</t>
  </si>
  <si>
    <t>Kontakt osoba:</t>
  </si>
  <si>
    <t>Tel:</t>
  </si>
  <si>
    <t>Naziv zajednice ponuditelja čiji je član:</t>
  </si>
  <si>
    <t>Član zajednice ponuditelja koji je ovlašten za komunikaciju s naručiteljem:</t>
  </si>
  <si>
    <t>PODIZVODITELJ</t>
  </si>
  <si>
    <t>Predmet:</t>
  </si>
  <si>
    <t>Količina:</t>
  </si>
  <si>
    <t>Vrijednost:</t>
  </si>
  <si>
    <t>Postotni dio ugovora koji se daje u podugovor:</t>
  </si>
  <si>
    <t>PONUDA</t>
  </si>
  <si>
    <t>Evidencijski broj Plana nabave:</t>
  </si>
  <si>
    <t>Cijena ponude bez PDV-a (brojkama):</t>
  </si>
  <si>
    <t>Cijena ponude bez PDV-a (slovima):</t>
  </si>
  <si>
    <t>Iznos PDV-a (brojkama):</t>
  </si>
  <si>
    <t>Iznos PDV-a (slovima):</t>
  </si>
  <si>
    <t>Cijena ponude s PDV-om (brojkama):</t>
  </si>
  <si>
    <t>Cijena ponude s PDV-om (slovima):</t>
  </si>
  <si>
    <t xml:space="preserve">Promjenjivost cijene: </t>
  </si>
  <si>
    <t>cijena je nepromjenjiva za cijelo vrijeme trajanja ugovora</t>
  </si>
  <si>
    <t xml:space="preserve">Rok valjanosti ponude: </t>
  </si>
  <si>
    <t>do 60 dana od dana otvaranja ponuda</t>
  </si>
  <si>
    <t>Privitak 2.</t>
  </si>
  <si>
    <t>kom.</t>
  </si>
  <si>
    <t>Jamstvo:</t>
  </si>
  <si>
    <t>STAVKA</t>
  </si>
  <si>
    <t>Isporuka:</t>
  </si>
  <si>
    <t>UR. BROJ: 2186-0336-08/2-26-2</t>
  </si>
  <si>
    <t>TEHNIČKE SPECIFIKACIJE</t>
  </si>
  <si>
    <t>Sastavni dio ponude:</t>
  </si>
  <si>
    <t>katalog ili drugi službeni dokument proizvođača, odnosno ovlaštenog distributera, odnosno ovlaštenog trgovačkog zastupnika proizvođača, s označenim specifikacijama iz ovog Troškovnika</t>
  </si>
  <si>
    <t>Povrat robe neodgovarajuće kvalitete:</t>
  </si>
  <si>
    <t>Privitak 1.</t>
  </si>
  <si>
    <t>Sveučilište Sjever, Sveučilišni centar Koprivnica, Odjel za prehrambenu tehnologiju, Trg Žarka Dolinara 1, 48000 Koprivnica</t>
  </si>
  <si>
    <t>Ugovorne strane supotpisat će zapisnik o primopredaji čiji je sastavni dio jamstvo proizvođača isporučene robe.</t>
  </si>
  <si>
    <t>Rok plaćanja je do 15 kalendarskih dana od dana zaprimanja i odobrenja računa za isporučenu robu sukladno zapisniku o primopredaji.</t>
  </si>
  <si>
    <t>naručitelj će vratiti isporučitelju nenaplaćeni dio jamstva u roku do najviše 40 kalendarskih dana duljem od isteka ugovorenog roka isporuke predmeta nabave uz zadržavanje preslike bjanko zadužnice.</t>
  </si>
  <si>
    <r>
      <t>izv.prof.dr.sc. Dunja Šamec.,</t>
    </r>
    <r>
      <rPr>
        <sz val="11"/>
        <rFont val="UniN Reg"/>
        <family val="3"/>
      </rPr>
      <t>v.r.</t>
    </r>
  </si>
  <si>
    <r>
      <t>Simona Hutinec, mag.oec.</t>
    </r>
    <r>
      <rPr>
        <b/>
        <sz val="11"/>
        <rFont val="UniN Reg"/>
        <family val="3"/>
      </rPr>
      <t xml:space="preserve">, </t>
    </r>
    <r>
      <rPr>
        <sz val="11"/>
        <rFont val="UniN Reg"/>
        <family val="3"/>
      </rPr>
      <t>v. r.</t>
    </r>
  </si>
  <si>
    <r>
      <t>izv.prof.dr.sc. Danko Markovinović,</t>
    </r>
    <r>
      <rPr>
        <sz val="11"/>
        <rFont val="UniN Reg"/>
        <family val="3"/>
      </rPr>
      <t xml:space="preserve"> v.r.</t>
    </r>
  </si>
  <si>
    <r>
      <rPr>
        <sz val="11"/>
        <rFont val="UniN Reg"/>
        <family val="3"/>
      </rPr>
      <t>TOČNA KOLIČINA</t>
    </r>
  </si>
  <si>
    <t>Napomena:</t>
  </si>
  <si>
    <t>KLASA: 406-01/26-01/44</t>
  </si>
  <si>
    <t>Varaždin, 27. svibnja 2026.</t>
  </si>
  <si>
    <t>Sveučilište Sjever (u nastavku: naručitelj), poziva Vas da dostavite ponudu u postupku jednostavne nabave Komora za uzgoj biljaka, na koju se ne primjenjuje Zakon o javnoj nabavi (NN 120/16. i 114/22.).</t>
  </si>
  <si>
    <t>Komora za uzgoj biljaka</t>
  </si>
  <si>
    <t>JN 2026/13</t>
  </si>
  <si>
    <t>Naziv proizvođača i ponuđenog tipa, model</t>
  </si>
  <si>
    <t>visokokvalitetni nehrđajući čelik 304 otporan na vodu, vodenu paru, vlažnost zraka, konzumne kiseline, kao i na slabe organske i anorganske kiseline pogodne za lako čišćenje i dezinfekciju</t>
  </si>
  <si>
    <t>Materijal izrade radnog prostora:</t>
  </si>
  <si>
    <t>Regulacija temperature:</t>
  </si>
  <si>
    <t>mikroprocesorski regulator temperature rezolucije očitanja i regulacije temperature 0,01°C ili bolje</t>
  </si>
  <si>
    <t>Mogućnost namještanja temperature rada:</t>
  </si>
  <si>
    <t>s uključenim svijetlom: 5°C - 60 °C ili bolje</t>
  </si>
  <si>
    <t xml:space="preserve">s isključenim svijetlom: 0°C - 60 °C ili bolje </t>
  </si>
  <si>
    <t>vlaga podesiva u rasponu od 40%-90% RV ili bolje, pri cijelom temperaturnom području</t>
  </si>
  <si>
    <t xml:space="preserve">homogenost vlage u rasponu 3-5&amp; RV ili bolje, po cijelom volumenu </t>
  </si>
  <si>
    <t>Osvijetljene komore:</t>
  </si>
  <si>
    <t>Regulacija relativne vlage (RV) u komori:</t>
  </si>
  <si>
    <t>osvjetljenje s tri bočne strane</t>
  </si>
  <si>
    <t>osvjetljenje s polica</t>
  </si>
  <si>
    <t>regulacija osvjetljenja 0-25000 lux ili bolje</t>
  </si>
  <si>
    <t xml:space="preserve">Rashladni sistem: </t>
  </si>
  <si>
    <t>Kompresorski sistem - rashladni medij R134a</t>
  </si>
  <si>
    <t>Police:</t>
  </si>
  <si>
    <t>Minimalno 5 polica minimalne nosivosti 20 kg</t>
  </si>
  <si>
    <t>Dimenzije komore:</t>
  </si>
  <si>
    <t>unutarnji volumen minimalno 300 L</t>
  </si>
  <si>
    <t>ukupne dimenzije maksimalno š x d x v (mm) 700x600x2000</t>
  </si>
  <si>
    <t>radni prostor minimalno š x d x v (mm) 500x490x1200</t>
  </si>
  <si>
    <t>LCD ekran s pred programiranim programima</t>
  </si>
  <si>
    <t>Uređaj za spremanje podataka:</t>
  </si>
  <si>
    <t xml:space="preserve">zapis podataka na printer </t>
  </si>
  <si>
    <t>USB sučelje sa spremanjem podataka u stvarnom vremenu na internu memoriju s minimum 30 dana pohrane</t>
  </si>
  <si>
    <t>Mehanička temperaturna zaštita u slučaju prekoračenja temperatura</t>
  </si>
  <si>
    <t>Napon:</t>
  </si>
  <si>
    <t>220/230 V 50-60 Hz</t>
  </si>
  <si>
    <t>u cijenu ponude potrebno je uključiti troškove transporta i osiguranja transporta</t>
  </si>
  <si>
    <t>instalaciju obavlja ovlašteni ponuditelj ili ovlašteni servis, sva oprema mora sadržavati sve potrebne dijelove i standarde za instalaciju</t>
  </si>
  <si>
    <t>osnovna obuka na instrumentu u labaratoriju korisnika, u dogovoru s korisnikom, za 4 osobe</t>
  </si>
  <si>
    <t>nakon zaprimanja, pregleda i zapisničkog utvrđivanja neodgovarajuće kvalitete odmah, a kod zapakirane robe, nakon otvaranja ambalaže</t>
  </si>
  <si>
    <t>Vrijeme odaziva u slučaju  kvara:</t>
  </si>
  <si>
    <t>unutar 2 radna dana ( 09:00 - 17:00) od prijave kvara, tijekom jamstva</t>
  </si>
  <si>
    <t>Vrijeme popravka:</t>
  </si>
  <si>
    <t>u roku od 30 dana od obavijesti korisnika o kvaru tijekom jamstvenog roka, ako tijekom 30 dana oprema nije popravljena, Ponuditelj je obvezan isporučiti zamjenski dio do popravka dijela ili isporučiti novi komad</t>
  </si>
  <si>
    <t>U POSTUPKU NABAVE KOMORE ZA UZGOJ BILJAKA</t>
  </si>
  <si>
    <t>Nakon isteka roka za dostavu ponude, stručno povjerenstvo naručitelja za provedbu ove nabave pregledat će i ocijeniti ponudu. Ukoliko posljednje spremanje Ponudbenog lista i(ili) Troškovnika neće biti obavljeno prije početka roka za dostavu ponude ili ponuda ne bude u skladu s ovim Pozivom, ponuda će biti odbijena.</t>
  </si>
  <si>
    <r>
      <t xml:space="preserve">1. novčanog pologa uplaćenog na IBAN naručitelja HR4923900011101386168 kod </t>
    </r>
    <r>
      <rPr>
        <i/>
        <sz val="11"/>
        <rFont val="UniN Reg"/>
        <family val="3"/>
      </rPr>
      <t xml:space="preserve">Hrvatske poštanske banke d.d. Zagreb </t>
    </r>
    <r>
      <rPr>
        <sz val="11"/>
        <rFont val="UniN Reg"/>
        <family val="3"/>
      </rPr>
      <t>s modelom «HR00», pozivom na br. «OIB uplatitelja» i opisom plaćanja «Jamstvo za uredno ispunjenje Ugovora – JN 2026/13» ili</t>
    </r>
  </si>
  <si>
    <r>
      <t xml:space="preserve">Na adrese </t>
    </r>
    <r>
      <rPr>
        <u/>
        <sz val="11"/>
        <rFont val="UniN Reg"/>
        <family val="3"/>
      </rPr>
      <t xml:space="preserve">danko.markovinovic@unin.hr, ddrukelj@unin.hr, shutinec@unin.hr i dsamec@unin.hr </t>
    </r>
    <r>
      <rPr>
        <sz val="11"/>
        <rFont val="UniN Reg"/>
        <family val="3"/>
      </rPr>
      <t>u istoj poruci dostavlja se:</t>
    </r>
  </si>
  <si>
    <t>Naziv banke ponuditelja i IBAN:</t>
  </si>
  <si>
    <t>e-mail adresa:</t>
  </si>
  <si>
    <t>Naziv banke i IBAN:</t>
  </si>
  <si>
    <t>Uređaj mora biti nov, nekorišten</t>
  </si>
  <si>
    <t>UKUPNA CIJENA BEZ PDV-a:</t>
  </si>
  <si>
    <t>IZNOS PDV-a:</t>
  </si>
  <si>
    <t>UKUPNA CIJENA S PDV-om:</t>
  </si>
  <si>
    <t>JEDINIČNA CIJENA BEZ PDV-a</t>
  </si>
  <si>
    <t>UKUPNA CIJENA BEZ PDV-a</t>
  </si>
  <si>
    <t xml:space="preserve">PONUĐENO                                  </t>
  </si>
  <si>
    <t>150 dana od dana sklapanja ugovora</t>
  </si>
  <si>
    <t>nakon montaže obavezna validacija uređaja i to minimalno 9 točaka temperatura i 1 točka vlaga, nakon validacije dostavlja se zapisnik o validaciji, ovjeren od strane ovlaštenog servisera</t>
  </si>
  <si>
    <t>minimalno 3 godine jamstva od datuma potpisa primopredajnog zapisnika, s osiguranim ovlaštenim servisom i rezervnim dijelovima u RH ili drugoj državi članici EU, rezervni dijelovi dostupni najmanje 5 godina nakon prihvata opreme od strane korisnika</t>
  </si>
  <si>
    <t>dostava sve raspoložive tehničke dokumentacije za opremu (upute za instalaciju, upute za korištenje i sl.)</t>
  </si>
  <si>
    <t>1. zahtjev za pojašnjenjem ovog Poziva i njegovih privitaka do  8. lipnja 2026. do 10,00 h (ukoliko je primjenjivo)</t>
  </si>
  <si>
    <t>2. ponuda 9. lipnja 2026., u roku od 10,00-11,00 h.</t>
  </si>
  <si>
    <t>Kriterij za odabir ponude je najniža cijena. Cijena ponude ne smije biti viša od procijenjene vrijednosti nabave u iznosu od 25.600,00 € bez PDV-a.</t>
  </si>
  <si>
    <r>
      <t xml:space="preserve">Daria Duždević Rukelj, dipl.iur., </t>
    </r>
    <r>
      <rPr>
        <sz val="11"/>
        <rFont val="UniN Reg"/>
        <family val="3"/>
      </rPr>
      <t>v. r.</t>
    </r>
  </si>
  <si>
    <t>S odabranim ponuditeljem sklopit će se ugovor u trajanju do 150 kalendarskih dana od dana sklapanja ugovora.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</si>
</sst>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2C1A]"/>
    <numFmt numFmtId="165" formatCode="#,##0.00\ [$€-1]"/>
  </numFmts>
  <fonts count="24">
    <font>
      <sz val="11"/>
      <color theme="1"/>
      <name val="Calibri"/>
      <family val="2"/>
      <charset val="238"/>
      <scheme val="minor"/>
    </font>
    <font>
      <sz val="11"/>
      <color rgb="FFFF0000"/>
      <name val="Calibri"/>
      <family val="2"/>
      <charset val="238"/>
      <scheme val="minor"/>
    </font>
    <font>
      <sz val="9"/>
      <name val="UniN Reg"/>
      <family val="3"/>
    </font>
    <font>
      <sz val="11"/>
      <color indexed="8"/>
      <name val="Calibri"/>
      <family val="2"/>
      <charset val="238"/>
    </font>
    <font>
      <b/>
      <i/>
      <sz val="12"/>
      <color rgb="FFC00000"/>
      <name val="UniN Reg"/>
      <family val="3"/>
    </font>
    <font>
      <sz val="11"/>
      <name val="UniN Reg"/>
      <family val="3"/>
    </font>
    <font>
      <b/>
      <sz val="13.5"/>
      <color rgb="FFC00000"/>
      <name val="UniN Reg"/>
      <family val="3"/>
    </font>
    <font>
      <b/>
      <sz val="12"/>
      <color rgb="FFC00000"/>
      <name val="UniN Reg"/>
      <family val="3"/>
    </font>
    <font>
      <u/>
      <sz val="11"/>
      <name val="UniN Reg"/>
      <family val="3"/>
    </font>
    <font>
      <b/>
      <sz val="11"/>
      <name val="UniN Reg"/>
      <family val="3"/>
    </font>
    <font>
      <sz val="9"/>
      <name val="Calibri"/>
      <family val="2"/>
      <charset val="238"/>
      <scheme val="minor"/>
    </font>
    <font>
      <b/>
      <sz val="9"/>
      <color rgb="FFC00000"/>
      <name val="UniN Reg"/>
      <family val="3"/>
    </font>
    <font>
      <b/>
      <sz val="9"/>
      <name val="UniN Reg"/>
      <family val="3"/>
    </font>
    <font>
      <b/>
      <sz val="11"/>
      <name val="UniN Reg"/>
      <family val="3"/>
      <charset val="238"/>
    </font>
    <font>
      <sz val="11"/>
      <color theme="1"/>
      <name val="UniN Reg"/>
      <family val="3"/>
    </font>
    <font>
      <b/>
      <sz val="11"/>
      <color rgb="FFC00000"/>
      <name val="UniN Reg"/>
      <family val="3"/>
    </font>
    <font>
      <sz val="11"/>
      <name val="UniN Reg"/>
      <family val="3"/>
      <charset val="238"/>
    </font>
    <font>
      <sz val="8"/>
      <name val="Calibri"/>
      <family val="2"/>
      <charset val="238"/>
      <scheme val="minor"/>
    </font>
    <font>
      <sz val="11"/>
      <color theme="1"/>
      <name val="UniN Reg"/>
      <family val="3"/>
      <charset val="238"/>
    </font>
    <font>
      <sz val="11"/>
      <name val="Times New Roman"/>
      <family val="1"/>
      <charset val="238"/>
    </font>
    <font>
      <sz val="11"/>
      <name val="Calibri"/>
      <family val="2"/>
      <charset val="238"/>
      <scheme val="minor"/>
    </font>
    <font>
      <i/>
      <sz val="11"/>
      <name val="UniN Reg"/>
      <family val="3"/>
    </font>
    <font>
      <b/>
      <sz val="11"/>
      <name val="Calibri"/>
      <family val="2"/>
      <charset val="238"/>
      <scheme val="minor"/>
    </font>
    <font>
      <sz val="11"/>
      <color rgb="FFFF0000"/>
      <name val="UniN Reg"/>
      <charset val="238"/>
    </font>
  </fonts>
  <fills count="6">
    <fill>
      <patternFill patternType="none"/>
    </fill>
    <fill>
      <patternFill patternType="gray125"/>
    </fill>
    <fill>
      <patternFill patternType="solid">
        <fgColor theme="0" tint="-0.14999847407452621"/>
        <bgColor indexed="64"/>
      </patternFill>
    </fill>
    <fill>
      <patternFill patternType="solid">
        <fgColor rgb="FFF6E7E6"/>
        <bgColor indexed="64"/>
      </patternFill>
    </fill>
    <fill>
      <patternFill patternType="solid">
        <fgColor theme="0"/>
        <bgColor indexed="64"/>
      </patternFill>
    </fill>
    <fill>
      <patternFill patternType="solid">
        <fgColor rgb="FFF7EAE9"/>
        <bgColor indexed="64"/>
      </patternFill>
    </fill>
  </fills>
  <borders count="52">
    <border>
      <left/>
      <right/>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top/>
      <bottom/>
      <diagonal/>
    </border>
  </borders>
  <cellStyleXfs count="2">
    <xf numFmtId="0" fontId="0" fillId="0" borderId="0"/>
    <xf numFmtId="0" fontId="3" fillId="0" borderId="0"/>
  </cellStyleXfs>
  <cellXfs count="157">
    <xf numFmtId="0" fontId="0" fillId="0" borderId="0" xfId="0"/>
    <xf numFmtId="0" fontId="5" fillId="0" borderId="0" xfId="0" applyFont="1" applyAlignment="1">
      <alignment horizontal="right" vertical="center"/>
    </xf>
    <xf numFmtId="0" fontId="5" fillId="0" borderId="0" xfId="0" applyFont="1" applyAlignment="1">
      <alignment vertical="center"/>
    </xf>
    <xf numFmtId="0" fontId="2" fillId="0" borderId="0" xfId="0" applyFont="1" applyAlignment="1">
      <alignment horizontal="justify" vertical="center" wrapText="1"/>
    </xf>
    <xf numFmtId="0" fontId="4" fillId="0" borderId="0" xfId="0" applyFont="1" applyAlignment="1">
      <alignment horizontal="left"/>
    </xf>
    <xf numFmtId="0" fontId="4" fillId="0" borderId="0" xfId="0" applyFont="1" applyAlignment="1">
      <alignment horizontal="left" indent="3"/>
    </xf>
    <xf numFmtId="0" fontId="4" fillId="0" borderId="0" xfId="0" applyFont="1" applyAlignment="1">
      <alignment horizontal="left" vertical="center" indent="4"/>
    </xf>
    <xf numFmtId="0" fontId="0" fillId="0" borderId="0" xfId="0" applyAlignment="1">
      <alignment horizontal="left" indent="4"/>
    </xf>
    <xf numFmtId="0" fontId="4" fillId="0" borderId="0" xfId="0" applyFont="1" applyAlignment="1">
      <alignment horizontal="left" indent="4"/>
    </xf>
    <xf numFmtId="0" fontId="1" fillId="0" borderId="0" xfId="0" applyFont="1"/>
    <xf numFmtId="0" fontId="10" fillId="0" borderId="0" xfId="0" applyFont="1"/>
    <xf numFmtId="0" fontId="11" fillId="0" borderId="0" xfId="0" applyFont="1" applyAlignment="1">
      <alignment horizontal="left" vertical="top"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0" xfId="0" applyFont="1" applyBorder="1" applyAlignment="1">
      <alignment horizontal="center" vertical="center" wrapText="1"/>
    </xf>
    <xf numFmtId="0" fontId="5" fillId="5" borderId="9" xfId="0" applyFont="1" applyFill="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5" borderId="21" xfId="0" applyFont="1" applyFill="1" applyBorder="1" applyAlignment="1" applyProtection="1">
      <alignment horizontal="center" vertical="center" wrapText="1"/>
      <protection locked="0"/>
    </xf>
    <xf numFmtId="0" fontId="9" fillId="5" borderId="21" xfId="0" applyFont="1" applyFill="1" applyBorder="1" applyAlignment="1" applyProtection="1">
      <alignment horizontal="center" vertical="center" wrapText="1"/>
      <protection locked="0"/>
    </xf>
    <xf numFmtId="0" fontId="5" fillId="5" borderId="7" xfId="0" applyFont="1" applyFill="1" applyBorder="1" applyAlignment="1" applyProtection="1">
      <alignment horizontal="center" vertical="center" wrapText="1"/>
      <protection locked="0"/>
    </xf>
    <xf numFmtId="164" fontId="5" fillId="5" borderId="21" xfId="0" applyNumberFormat="1" applyFont="1" applyFill="1" applyBorder="1" applyAlignment="1" applyProtection="1">
      <alignment horizontal="center" vertical="center" wrapText="1"/>
      <protection locked="0"/>
    </xf>
    <xf numFmtId="165" fontId="5" fillId="4" borderId="21" xfId="0" applyNumberFormat="1"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0" borderId="0" xfId="0" applyFont="1"/>
    <xf numFmtId="0" fontId="5" fillId="0" borderId="0" xfId="0" applyFont="1" applyAlignment="1">
      <alignment horizontal="right" wrapText="1"/>
    </xf>
    <xf numFmtId="0" fontId="2" fillId="5" borderId="0" xfId="0" applyFont="1" applyFill="1" applyAlignment="1" applyProtection="1">
      <alignment horizontal="left"/>
      <protection locked="0"/>
    </xf>
    <xf numFmtId="0" fontId="12" fillId="5" borderId="0" xfId="0" applyFont="1" applyFill="1" applyAlignment="1" applyProtection="1">
      <alignment horizontal="right"/>
      <protection locked="0"/>
    </xf>
    <xf numFmtId="0" fontId="10" fillId="0" borderId="0" xfId="0" applyFont="1" applyAlignment="1">
      <alignment horizontal="left" indent="3"/>
    </xf>
    <xf numFmtId="0" fontId="14" fillId="0" borderId="0" xfId="0" applyFont="1"/>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Border="1" applyAlignment="1">
      <alignment horizontal="center" vertical="center"/>
    </xf>
    <xf numFmtId="0" fontId="4" fillId="0" borderId="0" xfId="0" applyFont="1" applyAlignment="1">
      <alignment vertical="center"/>
    </xf>
    <xf numFmtId="0" fontId="4" fillId="0" borderId="0" xfId="0" applyFont="1" applyAlignment="1"/>
    <xf numFmtId="0" fontId="15" fillId="0" borderId="0" xfId="0" applyFont="1" applyAlignment="1">
      <alignment horizontal="left" vertical="top" wrapText="1"/>
    </xf>
    <xf numFmtId="0" fontId="6" fillId="0" borderId="0" xfId="0" applyFont="1"/>
    <xf numFmtId="0" fontId="6" fillId="0" borderId="0" xfId="0" applyFont="1" applyAlignment="1">
      <alignment vertical="center"/>
    </xf>
    <xf numFmtId="0" fontId="16" fillId="2" borderId="1" xfId="0" applyFont="1" applyFill="1" applyBorder="1" applyAlignment="1">
      <alignment horizontal="center" vertical="center" wrapText="1"/>
    </xf>
    <xf numFmtId="0" fontId="16" fillId="2" borderId="29" xfId="1"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6" fillId="5" borderId="33" xfId="0" applyFont="1" applyFill="1" applyBorder="1" applyAlignment="1" applyProtection="1">
      <alignment horizontal="center" vertical="center" wrapText="1"/>
      <protection locked="0"/>
    </xf>
    <xf numFmtId="49" fontId="16" fillId="0" borderId="4" xfId="1" applyNumberFormat="1" applyFont="1" applyBorder="1" applyAlignment="1">
      <alignment horizontal="left" vertical="center" wrapText="1"/>
    </xf>
    <xf numFmtId="0" fontId="16" fillId="5" borderId="16" xfId="0" applyFont="1" applyFill="1" applyBorder="1" applyAlignment="1" applyProtection="1">
      <alignment horizontal="center" vertical="center" wrapText="1"/>
      <protection locked="0"/>
    </xf>
    <xf numFmtId="165" fontId="16" fillId="0" borderId="36" xfId="0" applyNumberFormat="1" applyFont="1" applyBorder="1" applyAlignment="1">
      <alignment horizontal="center" vertical="center" wrapText="1"/>
    </xf>
    <xf numFmtId="165" fontId="16" fillId="3" borderId="36" xfId="0" applyNumberFormat="1" applyFont="1" applyFill="1" applyBorder="1" applyAlignment="1" applyProtection="1">
      <alignment horizontal="center" vertical="center" wrapText="1"/>
      <protection locked="0"/>
    </xf>
    <xf numFmtId="0" fontId="18" fillId="0" borderId="0" xfId="0" applyFont="1"/>
    <xf numFmtId="0" fontId="19" fillId="0" borderId="0" xfId="0" applyFont="1" applyAlignment="1">
      <alignment horizontal="center" vertical="center"/>
    </xf>
    <xf numFmtId="0" fontId="16" fillId="0" borderId="0" xfId="0" applyFont="1" applyFill="1" applyAlignment="1" applyProtection="1">
      <alignment vertical="center"/>
      <protection locked="0"/>
    </xf>
    <xf numFmtId="0" fontId="20" fillId="0" borderId="0" xfId="0" applyFont="1"/>
    <xf numFmtId="49" fontId="16" fillId="0" borderId="5" xfId="1" applyNumberFormat="1" applyFont="1" applyBorder="1" applyAlignment="1">
      <alignment horizontal="left" vertical="center" wrapText="1"/>
    </xf>
    <xf numFmtId="49" fontId="16" fillId="0" borderId="2" xfId="1" applyNumberFormat="1" applyFont="1" applyBorder="1" applyAlignment="1">
      <alignment horizontal="left" vertical="center" wrapText="1"/>
    </xf>
    <xf numFmtId="49" fontId="16" fillId="0" borderId="27" xfId="1" applyNumberFormat="1" applyFont="1" applyBorder="1" applyAlignment="1">
      <alignment vertical="center" wrapText="1"/>
    </xf>
    <xf numFmtId="0" fontId="5" fillId="0" borderId="0" xfId="0" applyFont="1" applyAlignment="1">
      <alignment horizontal="justify" vertical="center" wrapText="1"/>
    </xf>
    <xf numFmtId="0" fontId="5" fillId="0" borderId="0" xfId="0" applyFont="1" applyAlignment="1">
      <alignment horizontal="justify" vertical="center"/>
    </xf>
    <xf numFmtId="0" fontId="5" fillId="0" borderId="0" xfId="0" applyFont="1" applyAlignment="1">
      <alignment horizontal="justify" vertical="justify"/>
    </xf>
    <xf numFmtId="0" fontId="5" fillId="0" borderId="0" xfId="0" applyFont="1" applyAlignment="1">
      <alignment horizontal="justify" vertical="justify" wrapText="1"/>
    </xf>
    <xf numFmtId="0" fontId="5" fillId="0" borderId="0" xfId="0" applyFont="1" applyAlignment="1">
      <alignment horizontal="left" vertical="center" wrapText="1"/>
    </xf>
    <xf numFmtId="0" fontId="9" fillId="0" borderId="0" xfId="0" applyFont="1" applyAlignment="1">
      <alignment horizontal="right" vertical="center"/>
    </xf>
    <xf numFmtId="0" fontId="5" fillId="0" borderId="0" xfId="0" applyFont="1" applyAlignment="1">
      <alignment vertical="center"/>
    </xf>
    <xf numFmtId="0" fontId="22" fillId="0" borderId="0" xfId="0" applyFont="1"/>
    <xf numFmtId="0" fontId="5" fillId="0" borderId="0" xfId="0" applyFont="1" applyAlignment="1">
      <alignment horizontal="justify" vertical="center" wrapText="1"/>
    </xf>
    <xf numFmtId="0" fontId="5" fillId="0" borderId="0" xfId="0" applyFont="1" applyAlignment="1">
      <alignment horizontal="justify"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xf>
    <xf numFmtId="0" fontId="5" fillId="0" borderId="0" xfId="0" applyFont="1" applyAlignment="1">
      <alignment horizontal="justify" vertical="justify" wrapText="1"/>
    </xf>
    <xf numFmtId="0" fontId="5" fillId="0" borderId="0" xfId="0" applyFont="1" applyAlignment="1">
      <alignment horizontal="justify" vertical="justify"/>
    </xf>
    <xf numFmtId="0" fontId="5" fillId="0" borderId="0" xfId="0" applyFont="1" applyAlignment="1">
      <alignment horizontal="left" vertical="center" wrapText="1"/>
    </xf>
    <xf numFmtId="0" fontId="5" fillId="0" borderId="0" xfId="0" applyFont="1" applyAlignment="1">
      <alignment horizontal="left" vertical="center"/>
    </xf>
    <xf numFmtId="0" fontId="13" fillId="0" borderId="0" xfId="0" applyFont="1" applyAlignment="1">
      <alignment horizontal="right"/>
    </xf>
    <xf numFmtId="0" fontId="13" fillId="0" borderId="0" xfId="0" applyFont="1" applyAlignment="1">
      <alignment horizontal="right" vertical="center"/>
    </xf>
    <xf numFmtId="0" fontId="9" fillId="0" borderId="0" xfId="0" applyFont="1" applyAlignment="1">
      <alignment horizontal="right" vertical="center"/>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4" fillId="0" borderId="0" xfId="0" applyFont="1" applyAlignment="1">
      <alignment horizontal="left" vertical="center" indent="3"/>
    </xf>
    <xf numFmtId="0" fontId="4" fillId="0" borderId="0" xfId="0" applyFont="1" applyAlignment="1">
      <alignment horizontal="left" indent="3"/>
    </xf>
    <xf numFmtId="0" fontId="6" fillId="0" borderId="0" xfId="0" applyFont="1" applyAlignment="1">
      <alignment horizontal="center" vertical="center" wrapText="1"/>
    </xf>
    <xf numFmtId="0" fontId="15" fillId="0" borderId="0" xfId="0" applyFont="1" applyAlignment="1">
      <alignment horizontal="left" vertical="center"/>
    </xf>
    <xf numFmtId="0" fontId="2" fillId="0" borderId="10" xfId="0" applyFont="1" applyBorder="1" applyAlignment="1">
      <alignment horizontal="center" vertical="center"/>
    </xf>
    <xf numFmtId="0" fontId="16" fillId="2" borderId="30" xfId="1" applyFont="1" applyFill="1" applyBorder="1" applyAlignment="1">
      <alignment horizontal="center" vertical="center" wrapText="1"/>
    </xf>
    <xf numFmtId="0" fontId="16" fillId="2" borderId="43" xfId="1" applyFont="1" applyFill="1" applyBorder="1" applyAlignment="1">
      <alignment horizontal="center" vertical="center" wrapText="1"/>
    </xf>
    <xf numFmtId="0" fontId="16" fillId="2" borderId="23" xfId="1" applyFont="1" applyFill="1" applyBorder="1" applyAlignment="1">
      <alignment horizontal="center" vertical="center" wrapText="1"/>
    </xf>
    <xf numFmtId="0" fontId="16" fillId="4" borderId="32" xfId="1" applyFont="1" applyFill="1" applyBorder="1" applyAlignment="1">
      <alignment horizontal="center" vertical="center"/>
    </xf>
    <xf numFmtId="0" fontId="16" fillId="4" borderId="2" xfId="1" applyFont="1" applyFill="1" applyBorder="1" applyAlignment="1">
      <alignment horizontal="center" vertical="center"/>
    </xf>
    <xf numFmtId="3" fontId="16" fillId="0" borderId="32" xfId="1" applyNumberFormat="1" applyFont="1" applyBorder="1" applyAlignment="1">
      <alignment horizontal="center" vertical="center"/>
    </xf>
    <xf numFmtId="3" fontId="16" fillId="0" borderId="2" xfId="1" applyNumberFormat="1" applyFont="1" applyBorder="1" applyAlignment="1">
      <alignment horizontal="center" vertical="center"/>
    </xf>
    <xf numFmtId="49" fontId="16" fillId="0" borderId="5" xfId="1" applyNumberFormat="1" applyFont="1" applyBorder="1" applyAlignment="1">
      <alignment horizontal="left" vertical="center" wrapText="1"/>
    </xf>
    <xf numFmtId="49" fontId="16" fillId="0" borderId="2" xfId="1" applyNumberFormat="1" applyFont="1" applyBorder="1" applyAlignment="1">
      <alignment horizontal="left" vertical="center" wrapText="1"/>
    </xf>
    <xf numFmtId="49" fontId="16" fillId="0" borderId="16" xfId="1" applyNumberFormat="1" applyFont="1" applyBorder="1" applyAlignment="1">
      <alignment horizontal="left" vertical="center" wrapText="1"/>
    </xf>
    <xf numFmtId="49" fontId="16" fillId="0" borderId="22" xfId="1" applyNumberFormat="1" applyFont="1" applyBorder="1" applyAlignment="1">
      <alignment horizontal="left" vertical="center" wrapText="1"/>
    </xf>
    <xf numFmtId="49" fontId="16" fillId="0" borderId="3" xfId="1" applyNumberFormat="1" applyFont="1" applyBorder="1" applyAlignment="1">
      <alignment horizontal="left" vertical="center" wrapText="1"/>
    </xf>
    <xf numFmtId="49" fontId="16" fillId="0" borderId="47" xfId="1" applyNumberFormat="1" applyFont="1" applyBorder="1" applyAlignment="1">
      <alignment horizontal="left" vertical="center" wrapText="1"/>
    </xf>
    <xf numFmtId="49" fontId="16" fillId="0" borderId="46" xfId="1" applyNumberFormat="1" applyFont="1" applyBorder="1" applyAlignment="1">
      <alignment horizontal="left" vertical="center" wrapText="1"/>
    </xf>
    <xf numFmtId="49" fontId="16" fillId="0" borderId="48" xfId="1" applyNumberFormat="1" applyFont="1" applyBorder="1" applyAlignment="1">
      <alignment horizontal="left" vertical="center" wrapText="1"/>
    </xf>
    <xf numFmtId="49" fontId="16" fillId="0" borderId="49" xfId="1" applyNumberFormat="1" applyFont="1" applyBorder="1" applyAlignment="1">
      <alignment horizontal="left" vertical="center" wrapText="1"/>
    </xf>
    <xf numFmtId="49" fontId="16" fillId="0" borderId="24" xfId="1" applyNumberFormat="1" applyFont="1" applyBorder="1" applyAlignment="1">
      <alignment horizontal="left" vertical="center" wrapText="1"/>
    </xf>
    <xf numFmtId="49" fontId="16" fillId="0" borderId="25" xfId="1" applyNumberFormat="1" applyFont="1" applyBorder="1" applyAlignment="1">
      <alignment horizontal="left" vertical="center" wrapText="1"/>
    </xf>
    <xf numFmtId="0" fontId="16" fillId="0" borderId="31"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2" xfId="1" applyFont="1" applyBorder="1" applyAlignment="1">
      <alignment horizontal="center" vertical="center" wrapText="1"/>
    </xf>
    <xf numFmtId="0" fontId="16" fillId="0" borderId="2" xfId="1" applyFont="1" applyBorder="1" applyAlignment="1">
      <alignment horizontal="center" vertical="center" wrapText="1"/>
    </xf>
    <xf numFmtId="49" fontId="16" fillId="0" borderId="38" xfId="1" applyNumberFormat="1" applyFont="1" applyBorder="1" applyAlignment="1">
      <alignment horizontal="left" vertical="center" wrapText="1"/>
    </xf>
    <xf numFmtId="0" fontId="13" fillId="3" borderId="0" xfId="0" applyFont="1" applyFill="1" applyAlignment="1" applyProtection="1">
      <alignment horizontal="center" vertical="center"/>
      <protection locked="0"/>
    </xf>
    <xf numFmtId="0" fontId="16" fillId="2" borderId="15"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6" xfId="0" applyFont="1" applyFill="1" applyBorder="1" applyAlignment="1">
      <alignment horizontal="left" vertical="center" wrapText="1"/>
    </xf>
    <xf numFmtId="0" fontId="16" fillId="2" borderId="38" xfId="0" applyFont="1" applyFill="1" applyBorder="1" applyAlignment="1">
      <alignment horizontal="left" vertical="center" wrapText="1"/>
    </xf>
    <xf numFmtId="0" fontId="16" fillId="2" borderId="39" xfId="0" applyFont="1" applyFill="1" applyBorder="1" applyAlignment="1">
      <alignment horizontal="left" vertical="center" wrapText="1"/>
    </xf>
    <xf numFmtId="0" fontId="16" fillId="2" borderId="8"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24" xfId="0" applyFont="1" applyFill="1" applyBorder="1" applyAlignment="1">
      <alignment horizontal="justify" vertical="center" wrapText="1"/>
    </xf>
    <xf numFmtId="0" fontId="16" fillId="2" borderId="28" xfId="0" applyFont="1" applyFill="1" applyBorder="1" applyAlignment="1">
      <alignment horizontal="justify" vertical="center" wrapText="1"/>
    </xf>
    <xf numFmtId="0" fontId="16" fillId="2" borderId="37" xfId="0" applyFont="1" applyFill="1" applyBorder="1" applyAlignment="1">
      <alignment horizontal="justify" vertical="center" wrapText="1"/>
    </xf>
    <xf numFmtId="0" fontId="16" fillId="2" borderId="16" xfId="0" applyFont="1" applyFill="1" applyBorder="1" applyAlignment="1">
      <alignment horizontal="justify" vertical="center" wrapText="1"/>
    </xf>
    <xf numFmtId="0" fontId="16" fillId="2" borderId="38" xfId="0" applyFont="1" applyFill="1" applyBorder="1" applyAlignment="1">
      <alignment horizontal="justify" vertical="center" wrapText="1"/>
    </xf>
    <xf numFmtId="0" fontId="16" fillId="2" borderId="39" xfId="0" applyFont="1" applyFill="1" applyBorder="1" applyAlignment="1">
      <alignment horizontal="justify" vertical="center" wrapText="1"/>
    </xf>
    <xf numFmtId="0" fontId="5" fillId="0" borderId="0" xfId="0" applyFont="1" applyAlignment="1">
      <alignment horizontal="center" vertical="center"/>
    </xf>
    <xf numFmtId="0" fontId="16" fillId="3" borderId="0" xfId="0" applyFont="1" applyFill="1" applyAlignment="1" applyProtection="1">
      <alignment horizontal="center" vertical="center"/>
      <protection locked="0"/>
    </xf>
    <xf numFmtId="0" fontId="16" fillId="2" borderId="17"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40" xfId="0" applyFont="1" applyFill="1" applyBorder="1" applyAlignment="1">
      <alignment horizontal="left" vertical="center" wrapText="1"/>
    </xf>
    <xf numFmtId="0" fontId="16" fillId="2" borderId="41" xfId="0" applyFont="1" applyFill="1" applyBorder="1" applyAlignment="1">
      <alignment horizontal="left" vertical="center" wrapText="1"/>
    </xf>
    <xf numFmtId="0" fontId="16" fillId="2" borderId="42" xfId="0" applyFont="1" applyFill="1" applyBorder="1" applyAlignment="1">
      <alignment horizontal="left" vertical="center" wrapText="1"/>
    </xf>
    <xf numFmtId="0" fontId="16" fillId="2" borderId="31"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16" fillId="2" borderId="33" xfId="0" applyFont="1" applyFill="1" applyBorder="1" applyAlignment="1">
      <alignment horizontal="justify" vertical="justify" wrapText="1"/>
    </xf>
    <xf numFmtId="0" fontId="16" fillId="2" borderId="26" xfId="0" applyFont="1" applyFill="1" applyBorder="1" applyAlignment="1">
      <alignment horizontal="justify" vertical="justify" wrapText="1"/>
    </xf>
    <xf numFmtId="0" fontId="16" fillId="2" borderId="14" xfId="0" applyFont="1" applyFill="1" applyBorder="1" applyAlignment="1">
      <alignment horizontal="justify" vertical="justify" wrapText="1"/>
    </xf>
    <xf numFmtId="164" fontId="16" fillId="3" borderId="32" xfId="0" applyNumberFormat="1" applyFont="1" applyFill="1" applyBorder="1" applyAlignment="1" applyProtection="1">
      <alignment horizontal="center" vertical="center" wrapText="1"/>
      <protection locked="0"/>
    </xf>
    <xf numFmtId="164" fontId="16" fillId="3" borderId="2" xfId="0" applyNumberFormat="1" applyFont="1" applyFill="1" applyBorder="1" applyAlignment="1" applyProtection="1">
      <alignment horizontal="center" vertical="center" wrapText="1"/>
      <protection locked="0"/>
    </xf>
    <xf numFmtId="164" fontId="16" fillId="0" borderId="29" xfId="0" applyNumberFormat="1" applyFont="1" applyBorder="1" applyAlignment="1">
      <alignment horizontal="center" vertical="center" wrapText="1"/>
    </xf>
    <xf numFmtId="164" fontId="16" fillId="0" borderId="35" xfId="0" applyNumberFormat="1" applyFont="1" applyBorder="1" applyAlignment="1">
      <alignment horizontal="center"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49" fontId="16" fillId="0" borderId="50" xfId="1" applyNumberFormat="1" applyFont="1" applyBorder="1" applyAlignment="1">
      <alignment horizontal="left" vertical="center" wrapText="1"/>
    </xf>
    <xf numFmtId="49" fontId="16" fillId="0" borderId="5" xfId="1" applyNumberFormat="1" applyFont="1" applyBorder="1" applyAlignment="1">
      <alignment horizontal="center" vertical="center" wrapText="1"/>
    </xf>
    <xf numFmtId="49" fontId="16" fillId="0" borderId="3" xfId="1" applyNumberFormat="1" applyFont="1" applyBorder="1" applyAlignment="1">
      <alignment horizontal="center" vertical="center" wrapText="1"/>
    </xf>
    <xf numFmtId="0" fontId="16" fillId="2" borderId="38" xfId="0" applyFont="1" applyFill="1" applyBorder="1" applyAlignment="1">
      <alignment horizontal="left" vertical="justify" wrapText="1"/>
    </xf>
    <xf numFmtId="0" fontId="16" fillId="2" borderId="39" xfId="0" applyFont="1" applyFill="1" applyBorder="1" applyAlignment="1">
      <alignment horizontal="left" vertical="justify" wrapText="1"/>
    </xf>
    <xf numFmtId="0" fontId="16" fillId="2" borderId="16" xfId="0" applyFont="1" applyFill="1" applyBorder="1" applyAlignment="1">
      <alignment horizontal="left" vertical="justify" wrapText="1"/>
    </xf>
    <xf numFmtId="0" fontId="16" fillId="2" borderId="45"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49" xfId="0" applyFont="1" applyFill="1" applyBorder="1" applyAlignment="1">
      <alignment horizontal="center" vertical="center" wrapText="1"/>
    </xf>
    <xf numFmtId="0" fontId="16" fillId="2" borderId="44"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5" borderId="5" xfId="0" applyFont="1" applyFill="1" applyBorder="1" applyAlignment="1" applyProtection="1">
      <alignment horizontal="center" vertical="center" wrapText="1"/>
      <protection locked="0"/>
    </xf>
    <xf numFmtId="0" fontId="16" fillId="5" borderId="2" xfId="0" applyFont="1" applyFill="1" applyBorder="1" applyAlignment="1" applyProtection="1">
      <alignment horizontal="center" vertical="center" wrapText="1"/>
      <protection locked="0"/>
    </xf>
    <xf numFmtId="0" fontId="16" fillId="5" borderId="3" xfId="0" applyFont="1" applyFill="1" applyBorder="1" applyAlignment="1" applyProtection="1">
      <alignment horizontal="center" vertical="center" wrapText="1"/>
      <protection locked="0"/>
    </xf>
    <xf numFmtId="0" fontId="16" fillId="0" borderId="10" xfId="0" applyFont="1" applyBorder="1" applyAlignment="1">
      <alignment horizontal="left" vertical="center" wrapText="1"/>
    </xf>
    <xf numFmtId="0" fontId="23" fillId="0" borderId="0" xfId="0" applyFont="1" applyAlignment="1">
      <alignment horizontal="justify" vertical="center" wrapText="1"/>
    </xf>
  </cellXfs>
  <cellStyles count="2">
    <cellStyle name="Normalno" xfId="0" builtinId="0"/>
    <cellStyle name="Normalno 2" xfId="1" xr:uid="{70B28D6B-758C-4A61-8F57-C651B4D4A2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97879</xdr:colOff>
      <xdr:row>6</xdr:row>
      <xdr:rowOff>28575</xdr:rowOff>
    </xdr:to>
    <xdr:pic>
      <xdr:nvPicPr>
        <xdr:cNvPr id="2" name="Picture 2">
          <a:extLst>
            <a:ext uri="{FF2B5EF4-FFF2-40B4-BE49-F238E27FC236}">
              <a16:creationId xmlns:a16="http://schemas.microsoft.com/office/drawing/2014/main" id="{DA9B107D-8A1C-4270-B7BB-E8F42C8C58D7}"/>
            </a:ext>
          </a:extLst>
        </xdr:cNvPr>
        <xdr:cNvPicPr>
          <a:picLocks noChangeAspect="1"/>
        </xdr:cNvPicPr>
      </xdr:nvPicPr>
      <xdr:blipFill>
        <a:blip xmlns:r="http://schemas.openxmlformats.org/officeDocument/2006/relationships" r:embed="rId1"/>
        <a:stretch>
          <a:fillRect/>
        </a:stretch>
      </xdr:blipFill>
      <xdr:spPr>
        <a:xfrm>
          <a:off x="0" y="0"/>
          <a:ext cx="783679" cy="1200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107950</xdr:rowOff>
    </xdr:to>
    <xdr:pic>
      <xdr:nvPicPr>
        <xdr:cNvPr id="6" name="Slika 5">
          <a:extLst>
            <a:ext uri="{FF2B5EF4-FFF2-40B4-BE49-F238E27FC236}">
              <a16:creationId xmlns:a16="http://schemas.microsoft.com/office/drawing/2014/main" id="{DA4FA57D-6FBC-44AB-8D6C-739A0F0DFC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twoCellAnchor>
  <xdr:twoCellAnchor editAs="oneCell">
    <xdr:from>
      <xdr:col>0</xdr:col>
      <xdr:colOff>0</xdr:colOff>
      <xdr:row>0</xdr:row>
      <xdr:rowOff>0</xdr:rowOff>
    </xdr:from>
    <xdr:to>
      <xdr:col>0</xdr:col>
      <xdr:colOff>783679</xdr:colOff>
      <xdr:row>6</xdr:row>
      <xdr:rowOff>60397</xdr:rowOff>
    </xdr:to>
    <xdr:pic>
      <xdr:nvPicPr>
        <xdr:cNvPr id="7" name="Picture 5">
          <a:extLst>
            <a:ext uri="{FF2B5EF4-FFF2-40B4-BE49-F238E27FC236}">
              <a16:creationId xmlns:a16="http://schemas.microsoft.com/office/drawing/2014/main" id="{22C1FEE8-3B3C-4BA6-838B-A42A3AA7F23B}"/>
            </a:ext>
          </a:extLst>
        </xdr:cNvPr>
        <xdr:cNvPicPr>
          <a:picLocks noChangeAspect="1"/>
        </xdr:cNvPicPr>
      </xdr:nvPicPr>
      <xdr:blipFill>
        <a:blip xmlns:r="http://schemas.openxmlformats.org/officeDocument/2006/relationships" r:embed="rId2"/>
        <a:stretch>
          <a:fillRect/>
        </a:stretch>
      </xdr:blipFill>
      <xdr:spPr>
        <a:xfrm>
          <a:off x="0" y="0"/>
          <a:ext cx="783679" cy="12033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47626</xdr:colOff>
      <xdr:row>0</xdr:row>
      <xdr:rowOff>9526</xdr:rowOff>
    </xdr:from>
    <xdr:to>
      <xdr:col>1</xdr:col>
      <xdr:colOff>762001</xdr:colOff>
      <xdr:row>7</xdr:row>
      <xdr:rowOff>22298</xdr:rowOff>
    </xdr:to>
    <xdr:pic>
      <xdr:nvPicPr>
        <xdr:cNvPr id="2" name="Picture 2">
          <a:extLst>
            <a:ext uri="{FF2B5EF4-FFF2-40B4-BE49-F238E27FC236}">
              <a16:creationId xmlns:a16="http://schemas.microsoft.com/office/drawing/2014/main" id="{C0375A3A-6518-4F4B-A01A-4B16A81A1732}"/>
            </a:ext>
          </a:extLst>
        </xdr:cNvPr>
        <xdr:cNvPicPr>
          <a:picLocks noChangeAspect="1"/>
        </xdr:cNvPicPr>
      </xdr:nvPicPr>
      <xdr:blipFill>
        <a:blip xmlns:r="http://schemas.openxmlformats.org/officeDocument/2006/relationships" r:embed="rId1"/>
        <a:stretch>
          <a:fillRect/>
        </a:stretch>
      </xdr:blipFill>
      <xdr:spPr>
        <a:xfrm>
          <a:off x="47626" y="9526"/>
          <a:ext cx="1028700" cy="1346272"/>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BD070-EEB4-4816-B014-37368C67FF0D}">
  <sheetPr codeName="List1"/>
  <dimension ref="A2:E73"/>
  <sheetViews>
    <sheetView tabSelected="1" topLeftCell="A7" zoomScaleNormal="100" workbookViewId="0">
      <selection activeCell="J27" sqref="J27"/>
    </sheetView>
  </sheetViews>
  <sheetFormatPr defaultRowHeight="15"/>
  <cols>
    <col min="1" max="1" width="10.28515625" bestFit="1" customWidth="1"/>
    <col min="2" max="2" width="14.7109375" customWidth="1"/>
    <col min="3" max="3" width="55.5703125" bestFit="1" customWidth="1"/>
    <col min="5" max="5" width="34.28515625" customWidth="1"/>
  </cols>
  <sheetData>
    <row r="2" spans="1:5" ht="16.5">
      <c r="B2" s="6" t="s">
        <v>7</v>
      </c>
      <c r="C2" s="7"/>
    </row>
    <row r="3" spans="1:5" ht="16.5">
      <c r="B3" s="8" t="s">
        <v>8</v>
      </c>
      <c r="C3" s="7"/>
    </row>
    <row r="4" spans="1:5" ht="15.75">
      <c r="B4" s="8" t="s">
        <v>9</v>
      </c>
      <c r="C4" s="7"/>
    </row>
    <row r="8" spans="1:5">
      <c r="A8" s="66" t="s">
        <v>91</v>
      </c>
      <c r="B8" s="66"/>
      <c r="C8" s="66"/>
      <c r="D8" s="66"/>
    </row>
    <row r="9" spans="1:5">
      <c r="A9" s="66" t="s">
        <v>76</v>
      </c>
      <c r="B9" s="66"/>
      <c r="C9" s="66"/>
      <c r="D9" s="66"/>
    </row>
    <row r="10" spans="1:5">
      <c r="A10" s="67" t="s">
        <v>92</v>
      </c>
      <c r="B10" s="67"/>
      <c r="C10" s="67"/>
      <c r="D10" s="67"/>
    </row>
    <row r="11" spans="1:5">
      <c r="A11" s="9"/>
      <c r="B11" s="9"/>
      <c r="C11" s="9"/>
      <c r="D11" s="9"/>
    </row>
    <row r="12" spans="1:5">
      <c r="E12" s="1" t="s">
        <v>10</v>
      </c>
    </row>
    <row r="13" spans="1:5">
      <c r="E13" s="1"/>
    </row>
    <row r="14" spans="1:5" ht="18">
      <c r="A14" s="68" t="s">
        <v>11</v>
      </c>
      <c r="B14" s="68"/>
      <c r="C14" s="68"/>
      <c r="D14" s="68"/>
      <c r="E14" s="68"/>
    </row>
    <row r="15" spans="1:5" ht="15.75">
      <c r="A15" s="69"/>
      <c r="B15" s="69"/>
      <c r="C15" s="69"/>
      <c r="D15" s="69"/>
      <c r="E15" s="69"/>
    </row>
    <row r="16" spans="1:5" ht="20.25" customHeight="1">
      <c r="A16" s="2" t="s">
        <v>12</v>
      </c>
    </row>
    <row r="17" spans="1:5" ht="10.5" customHeight="1"/>
    <row r="18" spans="1:5" ht="48" customHeight="1">
      <c r="A18" s="66" t="s">
        <v>93</v>
      </c>
      <c r="B18" s="66"/>
      <c r="C18" s="66"/>
      <c r="D18" s="66"/>
      <c r="E18" s="66"/>
    </row>
    <row r="19" spans="1:5" ht="12" customHeight="1">
      <c r="A19" s="58"/>
      <c r="B19" s="58"/>
      <c r="C19" s="58"/>
      <c r="D19" s="58"/>
      <c r="E19" s="58"/>
    </row>
    <row r="20" spans="1:5">
      <c r="A20" s="65" t="s">
        <v>13</v>
      </c>
      <c r="B20" s="65"/>
      <c r="C20" s="65"/>
      <c r="D20" s="65"/>
      <c r="E20" s="65"/>
    </row>
    <row r="21" spans="1:5">
      <c r="A21" s="65"/>
      <c r="B21" s="65"/>
      <c r="C21" s="65"/>
      <c r="D21" s="65"/>
      <c r="E21" s="65"/>
    </row>
    <row r="22" spans="1:5">
      <c r="A22" s="65" t="s">
        <v>137</v>
      </c>
      <c r="B22" s="65"/>
      <c r="C22" s="65"/>
      <c r="D22" s="65"/>
      <c r="E22" s="65"/>
    </row>
    <row r="23" spans="1:5">
      <c r="A23" s="70" t="s">
        <v>152</v>
      </c>
      <c r="B23" s="70"/>
      <c r="C23" s="70"/>
      <c r="D23" s="70"/>
      <c r="E23" s="70"/>
    </row>
    <row r="24" spans="1:5">
      <c r="A24" s="65" t="s">
        <v>153</v>
      </c>
      <c r="B24" s="65"/>
      <c r="C24" s="65"/>
      <c r="D24" s="65"/>
      <c r="E24" s="65"/>
    </row>
    <row r="25" spans="1:5" ht="12.75" customHeight="1">
      <c r="A25" s="57"/>
      <c r="B25" s="57"/>
      <c r="C25" s="57"/>
      <c r="D25" s="57"/>
      <c r="E25" s="57"/>
    </row>
    <row r="26" spans="1:5" ht="60" customHeight="1">
      <c r="A26" s="65" t="s">
        <v>135</v>
      </c>
      <c r="B26" s="65"/>
      <c r="C26" s="65"/>
      <c r="D26" s="65"/>
      <c r="E26" s="65"/>
    </row>
    <row r="27" spans="1:5">
      <c r="A27" s="61"/>
      <c r="B27" s="61"/>
      <c r="C27" s="61"/>
      <c r="D27" s="61"/>
      <c r="E27" s="61"/>
    </row>
    <row r="28" spans="1:5" ht="29.25" customHeight="1">
      <c r="A28" s="70" t="s">
        <v>154</v>
      </c>
      <c r="B28" s="70"/>
      <c r="C28" s="70"/>
      <c r="D28" s="70"/>
      <c r="E28" s="70"/>
    </row>
    <row r="29" spans="1:5" ht="11.25" customHeight="1">
      <c r="A29" s="3"/>
      <c r="B29" s="3"/>
      <c r="C29" s="3"/>
      <c r="D29" s="3"/>
      <c r="E29" s="3"/>
    </row>
    <row r="30" spans="1:5" ht="30" customHeight="1">
      <c r="A30" s="156" t="s">
        <v>156</v>
      </c>
      <c r="B30" s="65"/>
      <c r="C30" s="65"/>
      <c r="D30" s="65"/>
      <c r="E30" s="65"/>
    </row>
    <row r="31" spans="1:5" ht="10.5" customHeight="1">
      <c r="A31" s="3"/>
      <c r="B31" s="3"/>
      <c r="C31" s="3"/>
      <c r="D31" s="3"/>
      <c r="E31" s="3"/>
    </row>
    <row r="32" spans="1:5" ht="30" customHeight="1">
      <c r="A32" s="72" t="s">
        <v>83</v>
      </c>
      <c r="B32" s="72"/>
      <c r="C32" s="72"/>
      <c r="D32" s="72"/>
      <c r="E32" s="72"/>
    </row>
    <row r="33" spans="1:5" ht="10.5" customHeight="1">
      <c r="A33" s="3"/>
      <c r="B33" s="3"/>
      <c r="C33" s="3"/>
      <c r="D33" s="3"/>
      <c r="E33" s="3"/>
    </row>
    <row r="34" spans="1:5" ht="31.5" customHeight="1">
      <c r="A34" s="70" t="s">
        <v>14</v>
      </c>
      <c r="B34" s="70"/>
      <c r="C34" s="70"/>
      <c r="D34" s="70"/>
      <c r="E34" s="70"/>
    </row>
    <row r="35" spans="1:5" ht="9.75" customHeight="1">
      <c r="A35" s="60"/>
      <c r="B35" s="60"/>
      <c r="C35" s="60"/>
      <c r="D35" s="60"/>
      <c r="E35" s="60"/>
    </row>
    <row r="36" spans="1:5" ht="27.75" customHeight="1">
      <c r="A36" s="65" t="s">
        <v>84</v>
      </c>
      <c r="B36" s="65"/>
      <c r="C36" s="65"/>
      <c r="D36" s="65"/>
      <c r="E36" s="65"/>
    </row>
    <row r="37" spans="1:5" ht="9.75" customHeight="1">
      <c r="A37" s="57"/>
      <c r="B37" s="57"/>
      <c r="C37" s="57"/>
      <c r="D37" s="57"/>
      <c r="E37" s="57"/>
    </row>
    <row r="38" spans="1:5" ht="59.25" customHeight="1">
      <c r="A38" s="65" t="s">
        <v>15</v>
      </c>
      <c r="B38" s="65"/>
      <c r="C38" s="65"/>
      <c r="D38" s="65"/>
      <c r="E38" s="65"/>
    </row>
    <row r="39" spans="1:5" ht="47.25" customHeight="1">
      <c r="A39" s="65" t="s">
        <v>136</v>
      </c>
      <c r="B39" s="65"/>
      <c r="C39" s="65"/>
      <c r="D39" s="65"/>
      <c r="E39" s="65"/>
    </row>
    <row r="40" spans="1:5">
      <c r="A40" s="65" t="s">
        <v>16</v>
      </c>
      <c r="B40" s="65"/>
      <c r="C40" s="65"/>
      <c r="D40" s="65"/>
      <c r="E40" s="65"/>
    </row>
    <row r="41" spans="1:5" ht="37.5" customHeight="1">
      <c r="A41" s="65" t="s">
        <v>85</v>
      </c>
      <c r="B41" s="65"/>
      <c r="C41" s="65"/>
      <c r="D41" s="65"/>
      <c r="E41" s="65"/>
    </row>
    <row r="42" spans="1:5" ht="10.5" customHeight="1">
      <c r="A42" s="63"/>
      <c r="B42" s="63"/>
      <c r="C42" s="63"/>
      <c r="D42" s="63"/>
      <c r="E42" s="63"/>
    </row>
    <row r="43" spans="1:5">
      <c r="A43" s="71" t="s">
        <v>17</v>
      </c>
      <c r="B43" s="71"/>
      <c r="C43" s="71"/>
      <c r="D43" s="71"/>
      <c r="E43" s="71"/>
    </row>
    <row r="44" spans="1:5" ht="29.25" customHeight="1">
      <c r="A44" s="71" t="s">
        <v>18</v>
      </c>
      <c r="B44" s="71"/>
      <c r="C44" s="71"/>
      <c r="D44" s="71"/>
      <c r="E44" s="71"/>
    </row>
    <row r="45" spans="1:5" ht="30.75" customHeight="1">
      <c r="A45" s="71" t="s">
        <v>19</v>
      </c>
      <c r="B45" s="71"/>
      <c r="C45" s="71"/>
      <c r="D45" s="71"/>
      <c r="E45" s="71"/>
    </row>
    <row r="46" spans="1:5" ht="18" customHeight="1">
      <c r="A46" s="71" t="s">
        <v>20</v>
      </c>
      <c r="B46" s="71"/>
      <c r="C46" s="71"/>
      <c r="D46" s="71"/>
      <c r="E46" s="71"/>
    </row>
    <row r="47" spans="1:5" ht="15" customHeight="1">
      <c r="A47" s="71" t="s">
        <v>21</v>
      </c>
      <c r="B47" s="71"/>
      <c r="C47" s="71"/>
      <c r="D47" s="71"/>
      <c r="E47" s="71"/>
    </row>
    <row r="48" spans="1:5" ht="16.5" customHeight="1">
      <c r="A48" s="71" t="s">
        <v>22</v>
      </c>
      <c r="B48" s="71"/>
      <c r="C48" s="71"/>
      <c r="D48" s="71"/>
      <c r="E48" s="71"/>
    </row>
    <row r="49" spans="1:5" ht="14.25" customHeight="1">
      <c r="A49" s="71" t="s">
        <v>23</v>
      </c>
      <c r="B49" s="71"/>
      <c r="C49" s="71"/>
      <c r="D49" s="71"/>
      <c r="E49" s="71"/>
    </row>
    <row r="50" spans="1:5" ht="45.75" customHeight="1">
      <c r="A50" s="71" t="s">
        <v>24</v>
      </c>
      <c r="B50" s="71"/>
      <c r="C50" s="71"/>
      <c r="D50" s="71"/>
      <c r="E50" s="71"/>
    </row>
    <row r="51" spans="1:5">
      <c r="A51" s="71" t="s">
        <v>25</v>
      </c>
      <c r="B51" s="71"/>
      <c r="C51" s="71"/>
      <c r="D51" s="71"/>
      <c r="E51" s="71"/>
    </row>
    <row r="52" spans="1:5" ht="18" customHeight="1">
      <c r="A52" s="71" t="s">
        <v>26</v>
      </c>
      <c r="B52" s="71"/>
      <c r="C52" s="71"/>
      <c r="D52" s="71"/>
      <c r="E52" s="71"/>
    </row>
    <row r="53" spans="1:5" ht="15.75" customHeight="1">
      <c r="A53" s="71" t="s">
        <v>27</v>
      </c>
      <c r="B53" s="71"/>
      <c r="C53" s="71"/>
      <c r="D53" s="71"/>
      <c r="E53" s="71"/>
    </row>
    <row r="54" spans="1:5" ht="17.25" customHeight="1">
      <c r="A54" s="71" t="s">
        <v>28</v>
      </c>
      <c r="B54" s="71"/>
      <c r="C54" s="71"/>
      <c r="D54" s="71"/>
      <c r="E54" s="71"/>
    </row>
    <row r="55" spans="1:5">
      <c r="A55" s="71" t="s">
        <v>29</v>
      </c>
      <c r="B55" s="71"/>
      <c r="C55" s="71"/>
      <c r="D55" s="71"/>
      <c r="E55" s="71"/>
    </row>
    <row r="56" spans="1:5" ht="17.25" customHeight="1">
      <c r="A56" s="71" t="s">
        <v>30</v>
      </c>
      <c r="B56" s="71"/>
      <c r="C56" s="71"/>
      <c r="D56" s="71"/>
      <c r="E56" s="71"/>
    </row>
    <row r="57" spans="1:5" ht="19.5" customHeight="1">
      <c r="A57" s="71" t="s">
        <v>31</v>
      </c>
      <c r="B57" s="71"/>
      <c r="C57" s="71"/>
      <c r="D57" s="71"/>
      <c r="E57" s="71"/>
    </row>
    <row r="58" spans="1:5" ht="74.25" customHeight="1">
      <c r="A58" s="71" t="s">
        <v>32</v>
      </c>
      <c r="B58" s="71"/>
      <c r="C58" s="71"/>
      <c r="D58" s="71"/>
      <c r="E58" s="71"/>
    </row>
    <row r="59" spans="1:5">
      <c r="A59" s="59"/>
      <c r="B59" s="59"/>
      <c r="C59" s="59"/>
      <c r="D59" s="59"/>
      <c r="E59" s="59"/>
    </row>
    <row r="60" spans="1:5">
      <c r="A60" s="53"/>
      <c r="B60" s="53"/>
      <c r="C60" s="53"/>
      <c r="D60" s="53"/>
      <c r="E60" s="1" t="s">
        <v>33</v>
      </c>
    </row>
    <row r="61" spans="1:5">
      <c r="A61" s="53"/>
      <c r="B61" s="53"/>
      <c r="C61" s="53"/>
      <c r="D61" s="53"/>
      <c r="E61" s="1"/>
    </row>
    <row r="62" spans="1:5" ht="15.75">
      <c r="A62" s="53"/>
      <c r="B62" s="53"/>
      <c r="C62" s="53"/>
      <c r="D62" s="53"/>
      <c r="E62" s="62" t="s">
        <v>88</v>
      </c>
    </row>
    <row r="63" spans="1:5" ht="15.75">
      <c r="A63" s="53"/>
      <c r="B63" s="53"/>
      <c r="C63" s="64"/>
      <c r="D63" s="74" t="s">
        <v>155</v>
      </c>
      <c r="E63" s="74"/>
    </row>
    <row r="64" spans="1:5">
      <c r="A64" s="53"/>
      <c r="B64" s="53"/>
      <c r="C64" s="75" t="s">
        <v>87</v>
      </c>
      <c r="D64" s="75"/>
      <c r="E64" s="75"/>
    </row>
    <row r="65" spans="1:5" ht="15.75">
      <c r="A65" s="53"/>
      <c r="B65" s="53"/>
      <c r="C65" s="76" t="s">
        <v>86</v>
      </c>
      <c r="D65" s="76"/>
      <c r="E65" s="76"/>
    </row>
    <row r="66" spans="1:5">
      <c r="A66" s="53"/>
      <c r="B66" s="53"/>
      <c r="C66" s="76"/>
      <c r="D66" s="76"/>
      <c r="E66" s="76"/>
    </row>
    <row r="69" spans="1:5">
      <c r="A69" s="2" t="s">
        <v>34</v>
      </c>
    </row>
    <row r="71" spans="1:5">
      <c r="A71" s="73" t="s">
        <v>35</v>
      </c>
      <c r="B71" s="73"/>
      <c r="C71" s="73"/>
      <c r="D71" s="73"/>
      <c r="E71" s="73"/>
    </row>
    <row r="72" spans="1:5">
      <c r="A72" s="73" t="s">
        <v>36</v>
      </c>
      <c r="B72" s="73"/>
      <c r="C72" s="73"/>
      <c r="D72" s="73"/>
      <c r="E72" s="73"/>
    </row>
    <row r="73" spans="1:5">
      <c r="A73" s="73" t="s">
        <v>37</v>
      </c>
      <c r="B73" s="73"/>
    </row>
  </sheetData>
  <sheetProtection algorithmName="SHA-512" hashValue="xbxHNlT5YtpXjh7GnEEQtmWtWGf98bmJZCI7b4Tix0gRa6V63yBZTLomn/PCMsnuY9to2lZTPELSVNCNfijHSg==" saltValue="F4Vny5UWuNOkUWuNfFc/bw==" spinCount="100000" sheet="1" objects="1" scenarios="1"/>
  <mergeCells count="44">
    <mergeCell ref="A72:E72"/>
    <mergeCell ref="A73:B73"/>
    <mergeCell ref="A58:E58"/>
    <mergeCell ref="D63:E63"/>
    <mergeCell ref="C64:E64"/>
    <mergeCell ref="C65:E65"/>
    <mergeCell ref="C66:E66"/>
    <mergeCell ref="A71:E71"/>
    <mergeCell ref="A57:E57"/>
    <mergeCell ref="A46:E46"/>
    <mergeCell ref="A47:E47"/>
    <mergeCell ref="A48:E48"/>
    <mergeCell ref="A49:E49"/>
    <mergeCell ref="A50:E50"/>
    <mergeCell ref="A51:E51"/>
    <mergeCell ref="A52:E52"/>
    <mergeCell ref="A53:E53"/>
    <mergeCell ref="A54:E54"/>
    <mergeCell ref="A55:E55"/>
    <mergeCell ref="A56:E56"/>
    <mergeCell ref="A45:E45"/>
    <mergeCell ref="A28:E28"/>
    <mergeCell ref="A30:E30"/>
    <mergeCell ref="A34:E34"/>
    <mergeCell ref="A36:E36"/>
    <mergeCell ref="A38:E38"/>
    <mergeCell ref="A39:E39"/>
    <mergeCell ref="A40:E40"/>
    <mergeCell ref="A41:E41"/>
    <mergeCell ref="A43:E43"/>
    <mergeCell ref="A44:E44"/>
    <mergeCell ref="A32:E32"/>
    <mergeCell ref="A26:E26"/>
    <mergeCell ref="A8:D8"/>
    <mergeCell ref="A9:D9"/>
    <mergeCell ref="A10:D10"/>
    <mergeCell ref="A14:E14"/>
    <mergeCell ref="A15:E15"/>
    <mergeCell ref="A18:E18"/>
    <mergeCell ref="A20:E20"/>
    <mergeCell ref="A21:E21"/>
    <mergeCell ref="A22:E22"/>
    <mergeCell ref="A23:E23"/>
    <mergeCell ref="A24:E24"/>
  </mergeCells>
  <pageMargins left="0.7" right="0.7" top="0.75" bottom="0.75" header="0.3" footer="0.3"/>
  <pageSetup scale="74"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A3C7B-C944-4B0F-8BFE-BCC9197FF0A8}">
  <sheetPr codeName="List2"/>
  <dimension ref="A1:B51"/>
  <sheetViews>
    <sheetView topLeftCell="A22" zoomScaleNormal="100" workbookViewId="0">
      <selection activeCell="B39" sqref="B39"/>
    </sheetView>
  </sheetViews>
  <sheetFormatPr defaultRowHeight="15"/>
  <cols>
    <col min="1" max="1" width="45" bestFit="1" customWidth="1"/>
    <col min="2" max="2" width="49.85546875" customWidth="1"/>
  </cols>
  <sheetData>
    <row r="1" spans="1:2">
      <c r="A1" s="10"/>
      <c r="B1" s="10"/>
    </row>
    <row r="2" spans="1:2">
      <c r="A2" s="10"/>
      <c r="B2" s="10"/>
    </row>
    <row r="3" spans="1:2" ht="16.5">
      <c r="A3" s="79" t="s">
        <v>38</v>
      </c>
      <c r="B3" s="79"/>
    </row>
    <row r="4" spans="1:2" ht="16.5">
      <c r="A4" s="80" t="s">
        <v>39</v>
      </c>
      <c r="B4" s="80"/>
    </row>
    <row r="5" spans="1:2" ht="15.75">
      <c r="A5" s="5" t="s">
        <v>40</v>
      </c>
      <c r="B5" s="32"/>
    </row>
    <row r="6" spans="1:2">
      <c r="A6" s="10"/>
      <c r="B6" s="10"/>
    </row>
    <row r="7" spans="1:2">
      <c r="A7" s="10"/>
      <c r="B7" s="10"/>
    </row>
    <row r="8" spans="1:2">
      <c r="A8" s="10"/>
      <c r="B8" s="10"/>
    </row>
    <row r="9" spans="1:2">
      <c r="A9" s="39" t="s">
        <v>81</v>
      </c>
      <c r="B9" s="12"/>
    </row>
    <row r="10" spans="1:2" ht="14.25" customHeight="1">
      <c r="A10" s="11"/>
      <c r="B10" s="12"/>
    </row>
    <row r="11" spans="1:2" ht="21.75" customHeight="1">
      <c r="A11" s="81" t="s">
        <v>41</v>
      </c>
      <c r="B11" s="81"/>
    </row>
    <row r="12" spans="1:2" ht="15.75" thickBot="1">
      <c r="A12" s="13"/>
      <c r="B12" s="13"/>
    </row>
    <row r="13" spans="1:2" ht="15.75" thickBot="1">
      <c r="A13" s="77" t="s">
        <v>42</v>
      </c>
      <c r="B13" s="78"/>
    </row>
    <row r="14" spans="1:2" ht="14.25" customHeight="1">
      <c r="A14" s="14" t="s">
        <v>43</v>
      </c>
      <c r="B14" s="15" t="s">
        <v>7</v>
      </c>
    </row>
    <row r="15" spans="1:2" ht="14.25" customHeight="1">
      <c r="A15" s="16" t="s">
        <v>44</v>
      </c>
      <c r="B15" s="17" t="s">
        <v>45</v>
      </c>
    </row>
    <row r="16" spans="1:2" ht="14.25" customHeight="1" thickBot="1">
      <c r="A16" s="18" t="s">
        <v>46</v>
      </c>
      <c r="B16" s="19">
        <v>59624928052</v>
      </c>
    </row>
    <row r="17" spans="1:2" ht="14.25" customHeight="1" thickBot="1">
      <c r="A17" s="77" t="s">
        <v>47</v>
      </c>
      <c r="B17" s="78"/>
    </row>
    <row r="18" spans="1:2" ht="14.25" customHeight="1">
      <c r="A18" s="14" t="s">
        <v>43</v>
      </c>
      <c r="B18" s="20"/>
    </row>
    <row r="19" spans="1:2" ht="14.25" customHeight="1">
      <c r="A19" s="21" t="s">
        <v>44</v>
      </c>
      <c r="B19" s="22"/>
    </row>
    <row r="20" spans="1:2" ht="14.25" customHeight="1">
      <c r="A20" s="21" t="s">
        <v>48</v>
      </c>
      <c r="B20" s="22"/>
    </row>
    <row r="21" spans="1:2" ht="14.25" customHeight="1">
      <c r="A21" s="21" t="s">
        <v>46</v>
      </c>
      <c r="B21" s="22"/>
    </row>
    <row r="22" spans="1:2" ht="14.25" customHeight="1">
      <c r="A22" s="21" t="s">
        <v>138</v>
      </c>
      <c r="B22" s="22"/>
    </row>
    <row r="23" spans="1:2" ht="14.25" customHeight="1">
      <c r="A23" s="21" t="s">
        <v>49</v>
      </c>
      <c r="B23" s="22"/>
    </row>
    <row r="24" spans="1:2" ht="14.25" customHeight="1">
      <c r="A24" s="21" t="s">
        <v>50</v>
      </c>
      <c r="B24" s="23"/>
    </row>
    <row r="25" spans="1:2" ht="14.25" customHeight="1">
      <c r="A25" s="21" t="s">
        <v>51</v>
      </c>
      <c r="B25" s="22"/>
    </row>
    <row r="26" spans="1:2" ht="14.25" customHeight="1">
      <c r="A26" s="21" t="s">
        <v>139</v>
      </c>
      <c r="B26" s="22"/>
    </row>
    <row r="27" spans="1:2" ht="14.25" customHeight="1">
      <c r="A27" s="21" t="s">
        <v>52</v>
      </c>
      <c r="B27" s="22"/>
    </row>
    <row r="28" spans="1:2" ht="33.75" customHeight="1" thickBot="1">
      <c r="A28" s="16" t="s">
        <v>53</v>
      </c>
      <c r="B28" s="24"/>
    </row>
    <row r="29" spans="1:2" ht="14.25" customHeight="1" thickBot="1">
      <c r="A29" s="77" t="s">
        <v>54</v>
      </c>
      <c r="B29" s="78"/>
    </row>
    <row r="30" spans="1:2" ht="14.25" customHeight="1">
      <c r="A30" s="14" t="s">
        <v>43</v>
      </c>
      <c r="B30" s="20"/>
    </row>
    <row r="31" spans="1:2" ht="14.25" customHeight="1">
      <c r="A31" s="21" t="s">
        <v>44</v>
      </c>
      <c r="B31" s="22"/>
    </row>
    <row r="32" spans="1:2" ht="14.25" customHeight="1">
      <c r="A32" s="21" t="s">
        <v>46</v>
      </c>
      <c r="B32" s="22"/>
    </row>
    <row r="33" spans="1:2" ht="14.25" customHeight="1">
      <c r="A33" s="21" t="s">
        <v>140</v>
      </c>
      <c r="B33" s="22"/>
    </row>
    <row r="34" spans="1:2" ht="14.25" customHeight="1">
      <c r="A34" s="21" t="s">
        <v>55</v>
      </c>
      <c r="B34" s="22"/>
    </row>
    <row r="35" spans="1:2" ht="14.25" customHeight="1">
      <c r="A35" s="21" t="s">
        <v>56</v>
      </c>
      <c r="B35" s="22"/>
    </row>
    <row r="36" spans="1:2" ht="14.25" customHeight="1">
      <c r="A36" s="21" t="s">
        <v>57</v>
      </c>
      <c r="B36" s="22"/>
    </row>
    <row r="37" spans="1:2" ht="21" customHeight="1" thickBot="1">
      <c r="A37" s="21" t="s">
        <v>58</v>
      </c>
      <c r="B37" s="22"/>
    </row>
    <row r="38" spans="1:2" ht="14.25" customHeight="1" thickBot="1">
      <c r="A38" s="77" t="s">
        <v>59</v>
      </c>
      <c r="B38" s="78"/>
    </row>
    <row r="39" spans="1:2" ht="34.5" customHeight="1">
      <c r="A39" s="14" t="s">
        <v>55</v>
      </c>
      <c r="B39" s="15" t="s">
        <v>94</v>
      </c>
    </row>
    <row r="40" spans="1:2" ht="14.25" customHeight="1">
      <c r="A40" s="14" t="s">
        <v>60</v>
      </c>
      <c r="B40" s="15" t="s">
        <v>95</v>
      </c>
    </row>
    <row r="41" spans="1:2" ht="14.25" customHeight="1">
      <c r="A41" s="21" t="s">
        <v>61</v>
      </c>
      <c r="B41" s="25"/>
    </row>
    <row r="42" spans="1:2" ht="14.25" customHeight="1">
      <c r="A42" s="21" t="s">
        <v>62</v>
      </c>
      <c r="B42" s="22"/>
    </row>
    <row r="43" spans="1:2" ht="14.25" customHeight="1">
      <c r="A43" s="21" t="s">
        <v>63</v>
      </c>
      <c r="B43" s="25"/>
    </row>
    <row r="44" spans="1:2" ht="14.25" customHeight="1">
      <c r="A44" s="21" t="s">
        <v>64</v>
      </c>
      <c r="B44" s="22"/>
    </row>
    <row r="45" spans="1:2" ht="14.25" customHeight="1">
      <c r="A45" s="21" t="s">
        <v>65</v>
      </c>
      <c r="B45" s="26">
        <f>SUM(B41+B43)</f>
        <v>0</v>
      </c>
    </row>
    <row r="46" spans="1:2" ht="14.25" customHeight="1">
      <c r="A46" s="21" t="s">
        <v>66</v>
      </c>
      <c r="B46" s="25"/>
    </row>
    <row r="47" spans="1:2" ht="14.25" customHeight="1">
      <c r="A47" s="21" t="s">
        <v>67</v>
      </c>
      <c r="B47" s="27" t="s">
        <v>68</v>
      </c>
    </row>
    <row r="48" spans="1:2" ht="14.25" customHeight="1" thickBot="1">
      <c r="A48" s="18" t="s">
        <v>69</v>
      </c>
      <c r="B48" s="19" t="s">
        <v>70</v>
      </c>
    </row>
    <row r="49" spans="1:2" ht="14.25" customHeight="1">
      <c r="A49" s="12"/>
      <c r="B49" s="12"/>
    </row>
    <row r="50" spans="1:2" ht="14.25" customHeight="1">
      <c r="A50" s="28" t="s">
        <v>5</v>
      </c>
      <c r="B50" s="29" t="s">
        <v>6</v>
      </c>
    </row>
    <row r="51" spans="1:2" ht="14.25" customHeight="1">
      <c r="A51" s="30"/>
      <c r="B51" s="31"/>
    </row>
  </sheetData>
  <sheetProtection algorithmName="SHA-512" hashValue="iVAdTppO8RE6Q2roNVo+igYgUZxmmJs+q78Ap3k3qn81SgwRCNZ4KmO5ZoXX81SL3CwM0WQ5udA/XQQIHIkrcw==" saltValue="gNq/NUlhew1cf7DaBtAFVQ==" spinCount="100000" sheet="1" objects="1" scenarios="1"/>
  <mergeCells count="7">
    <mergeCell ref="A38:B38"/>
    <mergeCell ref="A3:B3"/>
    <mergeCell ref="A4:B4"/>
    <mergeCell ref="A11:B11"/>
    <mergeCell ref="A13:B13"/>
    <mergeCell ref="A17:B17"/>
    <mergeCell ref="A29:B29"/>
  </mergeCells>
  <pageMargins left="0.7" right="0.7" top="0.75" bottom="0.75" header="0.3" footer="0.3"/>
  <pageSetup paperSize="9" scale="92"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DA46E-D1B3-4FFD-94F0-B95983DD0944}">
  <sheetPr codeName="List3"/>
  <dimension ref="A1:K64"/>
  <sheetViews>
    <sheetView zoomScaleNormal="100" workbookViewId="0">
      <selection activeCell="A59" sqref="A59:C59"/>
    </sheetView>
  </sheetViews>
  <sheetFormatPr defaultRowHeight="15"/>
  <cols>
    <col min="1" max="1" width="4.7109375" customWidth="1"/>
    <col min="2" max="2" width="18.85546875" bestFit="1" customWidth="1"/>
    <col min="3" max="3" width="25.42578125" customWidth="1"/>
    <col min="4" max="4" width="17.140625" customWidth="1"/>
    <col min="5" max="5" width="45" bestFit="1" customWidth="1"/>
    <col min="6" max="6" width="26.140625" customWidth="1"/>
    <col min="7" max="7" width="14.42578125" customWidth="1"/>
    <col min="8" max="8" width="15" customWidth="1"/>
    <col min="9" max="9" width="20" customWidth="1"/>
    <col min="10" max="10" width="22.140625" customWidth="1"/>
  </cols>
  <sheetData>
    <row r="1" spans="1:11">
      <c r="A1" s="33"/>
      <c r="B1" s="33"/>
      <c r="C1" s="33"/>
      <c r="D1" s="33"/>
      <c r="E1" s="33"/>
      <c r="F1" s="33"/>
      <c r="G1" s="33"/>
      <c r="H1" s="33"/>
      <c r="I1" s="33"/>
      <c r="J1" s="33"/>
      <c r="K1" s="33"/>
    </row>
    <row r="2" spans="1:11">
      <c r="A2" s="34"/>
      <c r="B2" s="34"/>
      <c r="C2" s="34"/>
      <c r="D2" s="34"/>
      <c r="E2" s="34"/>
      <c r="F2" s="34"/>
      <c r="G2" s="34"/>
      <c r="H2" s="34"/>
      <c r="I2" s="34"/>
      <c r="J2" s="33"/>
      <c r="K2" s="33"/>
    </row>
    <row r="3" spans="1:11" ht="16.5">
      <c r="A3" s="34"/>
      <c r="B3" s="37" t="s">
        <v>38</v>
      </c>
      <c r="C3" s="37"/>
      <c r="G3" s="34"/>
      <c r="H3" s="34"/>
      <c r="I3" s="34"/>
      <c r="J3" s="33"/>
      <c r="K3" s="33"/>
    </row>
    <row r="4" spans="1:11" ht="16.5">
      <c r="A4" s="34"/>
      <c r="B4" s="38" t="s">
        <v>39</v>
      </c>
      <c r="C4" s="38"/>
      <c r="G4" s="34"/>
      <c r="H4" s="34"/>
      <c r="I4" s="34"/>
      <c r="J4" s="33"/>
      <c r="K4" s="33"/>
    </row>
    <row r="5" spans="1:11" ht="15.75">
      <c r="A5" s="34"/>
      <c r="B5" s="4" t="s">
        <v>40</v>
      </c>
      <c r="C5" s="10"/>
      <c r="G5" s="34"/>
      <c r="H5" s="34"/>
      <c r="I5" s="34"/>
      <c r="J5" s="33"/>
      <c r="K5" s="33"/>
    </row>
    <row r="6" spans="1:11">
      <c r="A6" s="34"/>
      <c r="B6" s="34"/>
      <c r="C6" s="34"/>
      <c r="D6" s="34"/>
      <c r="F6" s="34"/>
      <c r="G6" s="34"/>
      <c r="H6" s="34"/>
      <c r="I6" s="34"/>
      <c r="J6" s="33"/>
      <c r="K6" s="33"/>
    </row>
    <row r="7" spans="1:11">
      <c r="A7" s="34"/>
      <c r="B7" s="34"/>
      <c r="C7" s="34"/>
      <c r="D7" s="34"/>
      <c r="E7" s="34"/>
      <c r="F7" s="34"/>
      <c r="G7" s="34"/>
      <c r="H7" s="34"/>
      <c r="I7" s="34"/>
      <c r="J7" s="33"/>
      <c r="K7" s="33"/>
    </row>
    <row r="8" spans="1:11">
      <c r="A8" s="34"/>
      <c r="B8" s="34"/>
      <c r="C8" s="34"/>
      <c r="D8" s="34"/>
      <c r="E8" s="34"/>
      <c r="F8" s="34"/>
      <c r="G8" s="34"/>
      <c r="H8" s="34"/>
      <c r="I8" s="34"/>
      <c r="J8" s="33"/>
      <c r="K8" s="33"/>
    </row>
    <row r="9" spans="1:11">
      <c r="A9" s="82" t="s">
        <v>71</v>
      </c>
      <c r="B9" s="82"/>
      <c r="C9" s="82"/>
      <c r="D9" s="82"/>
      <c r="E9" s="82"/>
      <c r="F9" s="82"/>
      <c r="G9" s="35"/>
      <c r="H9" s="34"/>
      <c r="I9" s="34"/>
      <c r="J9" s="33"/>
      <c r="K9" s="33"/>
    </row>
    <row r="10" spans="1:11">
      <c r="A10" s="35"/>
      <c r="B10" s="35"/>
      <c r="C10" s="35"/>
      <c r="D10" s="35"/>
      <c r="E10" s="35"/>
      <c r="F10" s="35"/>
      <c r="G10" s="35"/>
      <c r="H10" s="34"/>
      <c r="I10" s="34"/>
      <c r="J10" s="33"/>
      <c r="K10" s="33"/>
    </row>
    <row r="11" spans="1:11" ht="18">
      <c r="A11" s="68" t="s">
        <v>0</v>
      </c>
      <c r="B11" s="68"/>
      <c r="C11" s="68"/>
      <c r="D11" s="68"/>
      <c r="E11" s="68"/>
      <c r="F11" s="68"/>
      <c r="G11" s="68"/>
      <c r="H11" s="68"/>
      <c r="I11" s="68"/>
      <c r="J11" s="68"/>
      <c r="K11" s="40"/>
    </row>
    <row r="12" spans="1:11" ht="18">
      <c r="A12" s="68" t="s">
        <v>134</v>
      </c>
      <c r="B12" s="68"/>
      <c r="C12" s="68"/>
      <c r="D12" s="68"/>
      <c r="E12" s="68"/>
      <c r="F12" s="68"/>
      <c r="G12" s="68"/>
      <c r="H12" s="68"/>
      <c r="I12" s="68"/>
      <c r="J12" s="68"/>
      <c r="K12" s="41"/>
    </row>
    <row r="13" spans="1:11" ht="15.75" thickBot="1">
      <c r="A13" s="83"/>
      <c r="B13" s="83"/>
      <c r="C13" s="36"/>
      <c r="D13" s="36"/>
      <c r="E13" s="34"/>
      <c r="F13" s="34"/>
      <c r="G13" s="34"/>
      <c r="H13" s="34"/>
      <c r="I13" s="34"/>
      <c r="J13" s="33"/>
      <c r="K13" s="33"/>
    </row>
    <row r="14" spans="1:11" ht="45.75" thickBot="1">
      <c r="A14" s="42" t="s">
        <v>1</v>
      </c>
      <c r="B14" s="43" t="s">
        <v>74</v>
      </c>
      <c r="C14" s="84" t="s">
        <v>77</v>
      </c>
      <c r="D14" s="85"/>
      <c r="E14" s="86"/>
      <c r="F14" s="44" t="s">
        <v>147</v>
      </c>
      <c r="G14" s="42" t="s">
        <v>2</v>
      </c>
      <c r="H14" s="42" t="s">
        <v>89</v>
      </c>
      <c r="I14" s="42" t="s">
        <v>145</v>
      </c>
      <c r="J14" s="42" t="s">
        <v>146</v>
      </c>
      <c r="K14" s="33"/>
    </row>
    <row r="15" spans="1:11" ht="27" customHeight="1">
      <c r="A15" s="102" t="s">
        <v>3</v>
      </c>
      <c r="B15" s="104" t="s">
        <v>94</v>
      </c>
      <c r="C15" s="93" t="s">
        <v>96</v>
      </c>
      <c r="D15" s="106"/>
      <c r="E15" s="94"/>
      <c r="F15" s="45"/>
      <c r="G15" s="87" t="s">
        <v>72</v>
      </c>
      <c r="H15" s="89">
        <v>2</v>
      </c>
      <c r="I15" s="133"/>
      <c r="J15" s="135">
        <f t="shared" ref="J15" si="0">SUM(H15*I15)</f>
        <v>0</v>
      </c>
      <c r="K15" s="33"/>
    </row>
    <row r="16" spans="1:11" ht="30.75" customHeight="1">
      <c r="A16" s="103"/>
      <c r="B16" s="105"/>
      <c r="C16" s="93" t="s">
        <v>141</v>
      </c>
      <c r="D16" s="106"/>
      <c r="E16" s="94"/>
      <c r="F16" s="47"/>
      <c r="G16" s="88"/>
      <c r="H16" s="90"/>
      <c r="I16" s="134"/>
      <c r="J16" s="136"/>
      <c r="K16" s="33"/>
    </row>
    <row r="17" spans="1:11" ht="18" customHeight="1">
      <c r="A17" s="103"/>
      <c r="B17" s="105"/>
      <c r="C17" s="91" t="s">
        <v>98</v>
      </c>
      <c r="D17" s="96" t="s">
        <v>97</v>
      </c>
      <c r="E17" s="97"/>
      <c r="F17" s="152"/>
      <c r="G17" s="88"/>
      <c r="H17" s="90"/>
      <c r="I17" s="134"/>
      <c r="J17" s="136"/>
      <c r="K17" s="33"/>
    </row>
    <row r="18" spans="1:11" ht="15.75" customHeight="1">
      <c r="A18" s="103"/>
      <c r="B18" s="105"/>
      <c r="C18" s="92"/>
      <c r="D18" s="98"/>
      <c r="E18" s="99"/>
      <c r="F18" s="153"/>
      <c r="G18" s="88"/>
      <c r="H18" s="90"/>
      <c r="I18" s="134"/>
      <c r="J18" s="136"/>
      <c r="K18" s="33"/>
    </row>
    <row r="19" spans="1:11" ht="15" customHeight="1">
      <c r="A19" s="103"/>
      <c r="B19" s="105"/>
      <c r="C19" s="92"/>
      <c r="D19" s="98"/>
      <c r="E19" s="99"/>
      <c r="F19" s="153"/>
      <c r="G19" s="88"/>
      <c r="H19" s="90"/>
      <c r="I19" s="134"/>
      <c r="J19" s="136"/>
      <c r="K19" s="33"/>
    </row>
    <row r="20" spans="1:11" ht="15" customHeight="1">
      <c r="A20" s="103"/>
      <c r="B20" s="105"/>
      <c r="C20" s="92"/>
      <c r="D20" s="98"/>
      <c r="E20" s="99"/>
      <c r="F20" s="153"/>
      <c r="G20" s="88"/>
      <c r="H20" s="90"/>
      <c r="I20" s="134"/>
      <c r="J20" s="136"/>
      <c r="K20" s="33"/>
    </row>
    <row r="21" spans="1:11" ht="18" customHeight="1">
      <c r="A21" s="103"/>
      <c r="B21" s="105"/>
      <c r="C21" s="95"/>
      <c r="D21" s="100"/>
      <c r="E21" s="101"/>
      <c r="F21" s="154"/>
      <c r="G21" s="88"/>
      <c r="H21" s="90"/>
      <c r="I21" s="134"/>
      <c r="J21" s="136"/>
      <c r="K21" s="33"/>
    </row>
    <row r="22" spans="1:11" ht="45" customHeight="1">
      <c r="A22" s="103"/>
      <c r="B22" s="105"/>
      <c r="C22" s="54" t="s">
        <v>99</v>
      </c>
      <c r="D22" s="93" t="s">
        <v>100</v>
      </c>
      <c r="E22" s="94"/>
      <c r="F22" s="47"/>
      <c r="G22" s="88"/>
      <c r="H22" s="90"/>
      <c r="I22" s="134"/>
      <c r="J22" s="136"/>
      <c r="K22" s="33"/>
    </row>
    <row r="23" spans="1:11" ht="24" customHeight="1">
      <c r="A23" s="103"/>
      <c r="B23" s="105"/>
      <c r="C23" s="91" t="s">
        <v>101</v>
      </c>
      <c r="D23" s="93" t="s">
        <v>102</v>
      </c>
      <c r="E23" s="94"/>
      <c r="F23" s="47"/>
      <c r="G23" s="88"/>
      <c r="H23" s="90"/>
      <c r="I23" s="134"/>
      <c r="J23" s="136"/>
      <c r="K23" s="33"/>
    </row>
    <row r="24" spans="1:11" ht="21.75" customHeight="1">
      <c r="A24" s="103"/>
      <c r="B24" s="105"/>
      <c r="C24" s="92"/>
      <c r="D24" s="93" t="s">
        <v>103</v>
      </c>
      <c r="E24" s="94"/>
      <c r="F24" s="47"/>
      <c r="G24" s="88"/>
      <c r="H24" s="90"/>
      <c r="I24" s="134"/>
      <c r="J24" s="136"/>
      <c r="K24" s="33"/>
    </row>
    <row r="25" spans="1:11" ht="21.75" customHeight="1">
      <c r="A25" s="103"/>
      <c r="B25" s="105"/>
      <c r="C25" s="91" t="s">
        <v>107</v>
      </c>
      <c r="D25" s="96" t="s">
        <v>104</v>
      </c>
      <c r="E25" s="97"/>
      <c r="F25" s="152"/>
      <c r="G25" s="88"/>
      <c r="H25" s="90"/>
      <c r="I25" s="134"/>
      <c r="J25" s="136"/>
      <c r="K25" s="33"/>
    </row>
    <row r="26" spans="1:11" ht="21.75" customHeight="1">
      <c r="A26" s="103"/>
      <c r="B26" s="105"/>
      <c r="C26" s="92"/>
      <c r="D26" s="100"/>
      <c r="E26" s="101"/>
      <c r="F26" s="154"/>
      <c r="G26" s="88"/>
      <c r="H26" s="90"/>
      <c r="I26" s="134"/>
      <c r="J26" s="136"/>
      <c r="K26" s="33"/>
    </row>
    <row r="27" spans="1:11" ht="21.75" customHeight="1">
      <c r="A27" s="103"/>
      <c r="B27" s="105"/>
      <c r="C27" s="92"/>
      <c r="D27" s="96" t="s">
        <v>105</v>
      </c>
      <c r="E27" s="97"/>
      <c r="F27" s="152"/>
      <c r="G27" s="88"/>
      <c r="H27" s="90"/>
      <c r="I27" s="134"/>
      <c r="J27" s="136"/>
      <c r="K27" s="33"/>
    </row>
    <row r="28" spans="1:11" ht="21.75" customHeight="1">
      <c r="A28" s="103"/>
      <c r="B28" s="105"/>
      <c r="C28" s="95"/>
      <c r="D28" s="100"/>
      <c r="E28" s="101"/>
      <c r="F28" s="154"/>
      <c r="G28" s="88"/>
      <c r="H28" s="90"/>
      <c r="I28" s="134"/>
      <c r="J28" s="136"/>
      <c r="K28" s="33"/>
    </row>
    <row r="29" spans="1:11" ht="19.5" customHeight="1">
      <c r="A29" s="103"/>
      <c r="B29" s="105"/>
      <c r="C29" s="91" t="s">
        <v>106</v>
      </c>
      <c r="D29" s="93" t="s">
        <v>108</v>
      </c>
      <c r="E29" s="94"/>
      <c r="F29" s="47"/>
      <c r="G29" s="88"/>
      <c r="H29" s="90"/>
      <c r="I29" s="134"/>
      <c r="J29" s="136"/>
      <c r="K29" s="33"/>
    </row>
    <row r="30" spans="1:11">
      <c r="A30" s="103"/>
      <c r="B30" s="105"/>
      <c r="C30" s="92"/>
      <c r="D30" s="93" t="s">
        <v>109</v>
      </c>
      <c r="E30" s="94"/>
      <c r="F30" s="47"/>
      <c r="G30" s="88"/>
      <c r="H30" s="90"/>
      <c r="I30" s="134"/>
      <c r="J30" s="136"/>
      <c r="K30" s="33"/>
    </row>
    <row r="31" spans="1:11">
      <c r="A31" s="103"/>
      <c r="B31" s="105"/>
      <c r="C31" s="95"/>
      <c r="D31" s="93" t="s">
        <v>110</v>
      </c>
      <c r="E31" s="94"/>
      <c r="F31" s="47"/>
      <c r="G31" s="88"/>
      <c r="H31" s="90"/>
      <c r="I31" s="134"/>
      <c r="J31" s="136"/>
      <c r="K31" s="33"/>
    </row>
    <row r="32" spans="1:11" ht="19.5" customHeight="1">
      <c r="A32" s="103"/>
      <c r="B32" s="105"/>
      <c r="C32" s="55" t="s">
        <v>111</v>
      </c>
      <c r="D32" s="93" t="s">
        <v>112</v>
      </c>
      <c r="E32" s="94"/>
      <c r="F32" s="47"/>
      <c r="G32" s="88"/>
      <c r="H32" s="90"/>
      <c r="I32" s="134"/>
      <c r="J32" s="136"/>
      <c r="K32" s="33"/>
    </row>
    <row r="33" spans="1:11" ht="19.5" customHeight="1">
      <c r="A33" s="103"/>
      <c r="B33" s="105"/>
      <c r="C33" s="46" t="s">
        <v>113</v>
      </c>
      <c r="D33" s="93" t="s">
        <v>114</v>
      </c>
      <c r="E33" s="94"/>
      <c r="F33" s="47"/>
      <c r="G33" s="88"/>
      <c r="H33" s="90"/>
      <c r="I33" s="134"/>
      <c r="J33" s="136"/>
      <c r="K33" s="33"/>
    </row>
    <row r="34" spans="1:11" ht="15" customHeight="1">
      <c r="A34" s="103"/>
      <c r="B34" s="105"/>
      <c r="C34" s="91" t="s">
        <v>115</v>
      </c>
      <c r="D34" s="93" t="s">
        <v>116</v>
      </c>
      <c r="E34" s="94"/>
      <c r="F34" s="47"/>
      <c r="G34" s="88"/>
      <c r="H34" s="90"/>
      <c r="I34" s="134"/>
      <c r="J34" s="136"/>
      <c r="K34" s="33"/>
    </row>
    <row r="35" spans="1:11" ht="28.5" customHeight="1">
      <c r="A35" s="103"/>
      <c r="B35" s="105"/>
      <c r="C35" s="92"/>
      <c r="D35" s="93" t="s">
        <v>118</v>
      </c>
      <c r="E35" s="94"/>
      <c r="F35" s="47"/>
      <c r="G35" s="88"/>
      <c r="H35" s="90"/>
      <c r="I35" s="134"/>
      <c r="J35" s="136"/>
      <c r="K35" s="33"/>
    </row>
    <row r="36" spans="1:11" ht="30" customHeight="1">
      <c r="A36" s="103"/>
      <c r="B36" s="105"/>
      <c r="C36" s="95"/>
      <c r="D36" s="93" t="s">
        <v>117</v>
      </c>
      <c r="E36" s="94"/>
      <c r="F36" s="47"/>
      <c r="G36" s="88"/>
      <c r="H36" s="90"/>
      <c r="I36" s="134"/>
      <c r="J36" s="136"/>
      <c r="K36" s="33"/>
    </row>
    <row r="37" spans="1:11">
      <c r="A37" s="103"/>
      <c r="B37" s="105"/>
      <c r="C37" s="96" t="s">
        <v>119</v>
      </c>
      <c r="D37" s="140"/>
      <c r="E37" s="97"/>
      <c r="F37" s="47"/>
      <c r="G37" s="88"/>
      <c r="H37" s="90"/>
      <c r="I37" s="134"/>
      <c r="J37" s="136"/>
      <c r="K37" s="33"/>
    </row>
    <row r="38" spans="1:11" ht="20.25" customHeight="1">
      <c r="A38" s="103"/>
      <c r="B38" s="105"/>
      <c r="C38" s="141" t="s">
        <v>120</v>
      </c>
      <c r="D38" s="93" t="s">
        <v>121</v>
      </c>
      <c r="E38" s="94"/>
      <c r="F38" s="47"/>
      <c r="G38" s="88"/>
      <c r="H38" s="90"/>
      <c r="I38" s="134"/>
      <c r="J38" s="136"/>
      <c r="K38" s="33"/>
    </row>
    <row r="39" spans="1:11" ht="41.25" customHeight="1">
      <c r="A39" s="103"/>
      <c r="B39" s="105"/>
      <c r="C39" s="142"/>
      <c r="D39" s="93" t="s">
        <v>122</v>
      </c>
      <c r="E39" s="94"/>
      <c r="F39" s="47"/>
      <c r="G39" s="88"/>
      <c r="H39" s="90"/>
      <c r="I39" s="134"/>
      <c r="J39" s="136"/>
      <c r="K39" s="33"/>
    </row>
    <row r="40" spans="1:11">
      <c r="A40" s="103"/>
      <c r="B40" s="105"/>
      <c r="C40" s="93" t="s">
        <v>123</v>
      </c>
      <c r="D40" s="106"/>
      <c r="E40" s="94"/>
      <c r="F40" s="47"/>
      <c r="G40" s="88"/>
      <c r="H40" s="90"/>
      <c r="I40" s="134"/>
      <c r="J40" s="136"/>
      <c r="K40" s="33"/>
    </row>
    <row r="41" spans="1:11" ht="15.75" thickBot="1">
      <c r="A41" s="103"/>
      <c r="B41" s="105"/>
      <c r="C41" s="56" t="s">
        <v>124</v>
      </c>
      <c r="D41" s="93" t="s">
        <v>125</v>
      </c>
      <c r="E41" s="94"/>
      <c r="F41" s="47"/>
      <c r="G41" s="88"/>
      <c r="H41" s="90"/>
      <c r="I41" s="134"/>
      <c r="J41" s="136"/>
      <c r="K41" s="33"/>
    </row>
    <row r="42" spans="1:11" ht="15.95" customHeight="1" thickBot="1">
      <c r="A42" s="137" t="s">
        <v>142</v>
      </c>
      <c r="B42" s="138"/>
      <c r="C42" s="155"/>
      <c r="D42" s="138"/>
      <c r="E42" s="138"/>
      <c r="F42" s="138"/>
      <c r="G42" s="138"/>
      <c r="H42" s="138"/>
      <c r="I42" s="139"/>
      <c r="J42" s="48">
        <f>SUM(J15:J41)</f>
        <v>0</v>
      </c>
      <c r="K42" s="33"/>
    </row>
    <row r="43" spans="1:11" ht="15.95" customHeight="1" thickBot="1">
      <c r="A43" s="137" t="s">
        <v>143</v>
      </c>
      <c r="B43" s="138"/>
      <c r="C43" s="138"/>
      <c r="D43" s="138"/>
      <c r="E43" s="138"/>
      <c r="F43" s="138"/>
      <c r="G43" s="138"/>
      <c r="H43" s="138"/>
      <c r="I43" s="139"/>
      <c r="J43" s="49"/>
      <c r="K43" s="33"/>
    </row>
    <row r="44" spans="1:11" ht="15.95" customHeight="1" thickBot="1">
      <c r="A44" s="137" t="s">
        <v>144</v>
      </c>
      <c r="B44" s="138"/>
      <c r="C44" s="138"/>
      <c r="D44" s="138"/>
      <c r="E44" s="138"/>
      <c r="F44" s="138"/>
      <c r="G44" s="138"/>
      <c r="H44" s="138"/>
      <c r="I44" s="138"/>
      <c r="J44" s="48">
        <f>SUM(J42:J43)</f>
        <v>0</v>
      </c>
      <c r="K44" s="33"/>
    </row>
    <row r="45" spans="1:11" ht="30" customHeight="1">
      <c r="A45" s="128" t="s">
        <v>78</v>
      </c>
      <c r="B45" s="129"/>
      <c r="C45" s="130" t="s">
        <v>79</v>
      </c>
      <c r="D45" s="131"/>
      <c r="E45" s="131"/>
      <c r="F45" s="131"/>
      <c r="G45" s="131"/>
      <c r="H45" s="131"/>
      <c r="I45" s="131"/>
      <c r="J45" s="132"/>
      <c r="K45" s="33"/>
    </row>
    <row r="46" spans="1:11" ht="15.75" customHeight="1">
      <c r="A46" s="146" t="s">
        <v>90</v>
      </c>
      <c r="B46" s="147"/>
      <c r="C46" s="143" t="s">
        <v>126</v>
      </c>
      <c r="D46" s="143"/>
      <c r="E46" s="143"/>
      <c r="F46" s="143"/>
      <c r="G46" s="143"/>
      <c r="H46" s="143"/>
      <c r="I46" s="143"/>
      <c r="J46" s="144"/>
      <c r="K46" s="33"/>
    </row>
    <row r="47" spans="1:11" ht="19.5" customHeight="1">
      <c r="A47" s="148"/>
      <c r="B47" s="149"/>
      <c r="C47" s="145" t="s">
        <v>127</v>
      </c>
      <c r="D47" s="143"/>
      <c r="E47" s="143"/>
      <c r="F47" s="143"/>
      <c r="G47" s="143"/>
      <c r="H47" s="143"/>
      <c r="I47" s="143"/>
      <c r="J47" s="144"/>
      <c r="K47" s="33"/>
    </row>
    <row r="48" spans="1:11" ht="19.5" customHeight="1">
      <c r="A48" s="148"/>
      <c r="B48" s="149"/>
      <c r="C48" s="145" t="s">
        <v>128</v>
      </c>
      <c r="D48" s="143"/>
      <c r="E48" s="143"/>
      <c r="F48" s="143"/>
      <c r="G48" s="143"/>
      <c r="H48" s="143"/>
      <c r="I48" s="143"/>
      <c r="J48" s="144"/>
      <c r="K48" s="33"/>
    </row>
    <row r="49" spans="1:11" ht="19.5" customHeight="1">
      <c r="A49" s="148"/>
      <c r="B49" s="149"/>
      <c r="C49" s="145" t="s">
        <v>151</v>
      </c>
      <c r="D49" s="143"/>
      <c r="E49" s="143"/>
      <c r="F49" s="143"/>
      <c r="G49" s="143"/>
      <c r="H49" s="143"/>
      <c r="I49" s="143"/>
      <c r="J49" s="144"/>
      <c r="K49" s="33"/>
    </row>
    <row r="50" spans="1:11">
      <c r="A50" s="150"/>
      <c r="B50" s="151"/>
      <c r="C50" s="145" t="s">
        <v>149</v>
      </c>
      <c r="D50" s="143"/>
      <c r="E50" s="143"/>
      <c r="F50" s="143"/>
      <c r="G50" s="143"/>
      <c r="H50" s="143"/>
      <c r="I50" s="143"/>
      <c r="J50" s="144"/>
      <c r="K50" s="33"/>
    </row>
    <row r="51" spans="1:11" s="53" customFormat="1" ht="19.5" customHeight="1">
      <c r="A51" s="113" t="s">
        <v>75</v>
      </c>
      <c r="B51" s="114"/>
      <c r="C51" s="115" t="s">
        <v>148</v>
      </c>
      <c r="D51" s="116"/>
      <c r="E51" s="116"/>
      <c r="F51" s="116"/>
      <c r="G51" s="116"/>
      <c r="H51" s="116"/>
      <c r="I51" s="116"/>
      <c r="J51" s="117"/>
      <c r="K51" s="28"/>
    </row>
    <row r="52" spans="1:11" s="53" customFormat="1" ht="19.5" customHeight="1">
      <c r="A52" s="108" t="s">
        <v>4</v>
      </c>
      <c r="B52" s="109"/>
      <c r="C52" s="110" t="s">
        <v>82</v>
      </c>
      <c r="D52" s="111"/>
      <c r="E52" s="111"/>
      <c r="F52" s="111"/>
      <c r="G52" s="111"/>
      <c r="H52" s="111"/>
      <c r="I52" s="111"/>
      <c r="J52" s="112"/>
      <c r="K52" s="28"/>
    </row>
    <row r="53" spans="1:11" s="53" customFormat="1" ht="42.75" customHeight="1">
      <c r="A53" s="108" t="s">
        <v>80</v>
      </c>
      <c r="B53" s="109"/>
      <c r="C53" s="118" t="s">
        <v>129</v>
      </c>
      <c r="D53" s="119"/>
      <c r="E53" s="119"/>
      <c r="F53" s="119"/>
      <c r="G53" s="119"/>
      <c r="H53" s="119"/>
      <c r="I53" s="119"/>
      <c r="J53" s="120"/>
      <c r="K53" s="28"/>
    </row>
    <row r="54" spans="1:11" s="53" customFormat="1" ht="31.5" customHeight="1">
      <c r="A54" s="108" t="s">
        <v>73</v>
      </c>
      <c r="B54" s="109"/>
      <c r="C54" s="110" t="s">
        <v>150</v>
      </c>
      <c r="D54" s="111"/>
      <c r="E54" s="111"/>
      <c r="F54" s="111"/>
      <c r="G54" s="111"/>
      <c r="H54" s="111"/>
      <c r="I54" s="111"/>
      <c r="J54" s="112"/>
      <c r="K54" s="28"/>
    </row>
    <row r="55" spans="1:11" s="53" customFormat="1" ht="42.75" customHeight="1">
      <c r="A55" s="113" t="s">
        <v>130</v>
      </c>
      <c r="B55" s="114"/>
      <c r="C55" s="115" t="s">
        <v>131</v>
      </c>
      <c r="D55" s="116"/>
      <c r="E55" s="116"/>
      <c r="F55" s="116"/>
      <c r="G55" s="116"/>
      <c r="H55" s="116"/>
      <c r="I55" s="116"/>
      <c r="J55" s="117"/>
      <c r="K55" s="28"/>
    </row>
    <row r="56" spans="1:11" s="53" customFormat="1" ht="31.5" customHeight="1" thickBot="1">
      <c r="A56" s="123" t="s">
        <v>132</v>
      </c>
      <c r="B56" s="124"/>
      <c r="C56" s="125" t="s">
        <v>133</v>
      </c>
      <c r="D56" s="126"/>
      <c r="E56" s="126"/>
      <c r="F56" s="126"/>
      <c r="G56" s="126"/>
      <c r="H56" s="126"/>
      <c r="I56" s="126"/>
      <c r="J56" s="127"/>
      <c r="K56" s="28"/>
    </row>
    <row r="57" spans="1:11" ht="15" customHeight="1">
      <c r="A57" s="50"/>
      <c r="B57" s="50"/>
      <c r="C57" s="50"/>
      <c r="D57" s="50"/>
      <c r="E57" s="50"/>
      <c r="F57" s="50"/>
      <c r="G57" s="50"/>
      <c r="H57" s="50"/>
      <c r="I57" s="50"/>
      <c r="J57" s="50"/>
      <c r="K57" s="33"/>
    </row>
    <row r="58" spans="1:11" ht="15.75" customHeight="1">
      <c r="A58" s="121" t="s">
        <v>5</v>
      </c>
      <c r="B58" s="121"/>
      <c r="C58" s="121"/>
      <c r="D58" s="2"/>
      <c r="E58" s="2"/>
      <c r="F58" s="33"/>
      <c r="G58" s="33"/>
      <c r="H58" s="2"/>
      <c r="I58" s="2" t="s">
        <v>6</v>
      </c>
      <c r="J58" s="33"/>
      <c r="K58" s="33"/>
    </row>
    <row r="59" spans="1:11">
      <c r="A59" s="122"/>
      <c r="B59" s="122"/>
      <c r="C59" s="122"/>
      <c r="D59" s="52"/>
      <c r="E59" s="52"/>
      <c r="F59" s="51"/>
      <c r="G59" s="51"/>
      <c r="H59" s="107"/>
      <c r="I59" s="107"/>
      <c r="J59" s="107"/>
      <c r="K59" s="33"/>
    </row>
    <row r="60" spans="1:11" ht="15" customHeight="1">
      <c r="A60" s="33"/>
      <c r="B60" s="33"/>
      <c r="C60" s="33"/>
      <c r="D60" s="33"/>
      <c r="E60" s="33"/>
      <c r="F60" s="33"/>
      <c r="G60" s="33"/>
      <c r="H60" s="33"/>
      <c r="I60" s="33"/>
      <c r="J60" s="33"/>
      <c r="K60" s="33"/>
    </row>
    <row r="61" spans="1:11">
      <c r="A61" s="33"/>
      <c r="B61" s="33"/>
      <c r="C61" s="33"/>
      <c r="D61" s="33"/>
      <c r="E61" s="33"/>
      <c r="F61" s="33"/>
      <c r="G61" s="33"/>
      <c r="H61" s="33"/>
      <c r="I61" s="33"/>
      <c r="J61" s="33"/>
      <c r="K61" s="33"/>
    </row>
    <row r="62" spans="1:11">
      <c r="A62" s="33"/>
      <c r="B62" s="33"/>
      <c r="C62" s="33"/>
      <c r="D62" s="33"/>
      <c r="E62" s="33"/>
      <c r="F62" s="33"/>
      <c r="G62" s="33"/>
      <c r="H62" s="33"/>
      <c r="I62" s="33"/>
      <c r="J62" s="33"/>
      <c r="K62" s="33"/>
    </row>
    <row r="63" spans="1:11">
      <c r="A63" s="33"/>
      <c r="B63" s="33"/>
      <c r="C63" s="33"/>
      <c r="D63" s="33"/>
      <c r="E63" s="33"/>
      <c r="F63" s="33"/>
      <c r="G63" s="33"/>
      <c r="H63" s="33"/>
      <c r="I63" s="33"/>
      <c r="J63" s="33"/>
      <c r="K63" s="33"/>
    </row>
    <row r="64" spans="1:11">
      <c r="A64" s="33"/>
      <c r="B64" s="33"/>
      <c r="C64" s="33"/>
      <c r="D64" s="33"/>
      <c r="E64" s="33"/>
      <c r="F64" s="33"/>
      <c r="G64" s="33"/>
      <c r="H64" s="33"/>
      <c r="I64" s="33"/>
      <c r="J64" s="33"/>
      <c r="K64" s="33"/>
    </row>
  </sheetData>
  <sheetProtection algorithmName="SHA-512" hashValue="60vUjrF7K/+MHYPxDhXdY14u1pyUnZHftYyilGy630+U38hTbqV5zd3QIFAycFAgt/5IlILp/VExSaaHC68zWQ==" saltValue="WzPFzAl0tHpp3TGMeUUx1A==" spinCount="100000" sheet="1" objects="1" scenarios="1"/>
  <protectedRanges>
    <protectedRange sqref="I42:I56" name="Raspon4_3_2"/>
  </protectedRanges>
  <mergeCells count="67">
    <mergeCell ref="F25:F26"/>
    <mergeCell ref="D27:E28"/>
    <mergeCell ref="F27:F28"/>
    <mergeCell ref="A42:I42"/>
    <mergeCell ref="D38:E38"/>
    <mergeCell ref="D34:E34"/>
    <mergeCell ref="A55:B55"/>
    <mergeCell ref="C55:J55"/>
    <mergeCell ref="C46:J46"/>
    <mergeCell ref="C50:J50"/>
    <mergeCell ref="A46:B50"/>
    <mergeCell ref="C49:J49"/>
    <mergeCell ref="C47:J47"/>
    <mergeCell ref="C48:J48"/>
    <mergeCell ref="A45:B45"/>
    <mergeCell ref="C45:J45"/>
    <mergeCell ref="I15:I41"/>
    <mergeCell ref="J15:J41"/>
    <mergeCell ref="A43:I43"/>
    <mergeCell ref="A44:I44"/>
    <mergeCell ref="D33:E33"/>
    <mergeCell ref="C34:C36"/>
    <mergeCell ref="C37:E37"/>
    <mergeCell ref="C38:C39"/>
    <mergeCell ref="D39:E39"/>
    <mergeCell ref="C29:C31"/>
    <mergeCell ref="D29:E29"/>
    <mergeCell ref="D30:E30"/>
    <mergeCell ref="D31:E31"/>
    <mergeCell ref="D32:E32"/>
    <mergeCell ref="A15:A41"/>
    <mergeCell ref="B15:B41"/>
    <mergeCell ref="C15:E15"/>
    <mergeCell ref="H59:J59"/>
    <mergeCell ref="A54:B54"/>
    <mergeCell ref="C54:J54"/>
    <mergeCell ref="A51:B51"/>
    <mergeCell ref="C51:J51"/>
    <mergeCell ref="A52:B52"/>
    <mergeCell ref="C52:J52"/>
    <mergeCell ref="A53:B53"/>
    <mergeCell ref="C53:J53"/>
    <mergeCell ref="A58:C58"/>
    <mergeCell ref="A59:C59"/>
    <mergeCell ref="A56:B56"/>
    <mergeCell ref="C56:J56"/>
    <mergeCell ref="G15:G41"/>
    <mergeCell ref="H15:H41"/>
    <mergeCell ref="C23:C24"/>
    <mergeCell ref="D23:E23"/>
    <mergeCell ref="D24:E24"/>
    <mergeCell ref="C17:C21"/>
    <mergeCell ref="D17:E21"/>
    <mergeCell ref="D35:E35"/>
    <mergeCell ref="D36:E36"/>
    <mergeCell ref="C16:E16"/>
    <mergeCell ref="D41:E41"/>
    <mergeCell ref="C40:E40"/>
    <mergeCell ref="F17:F21"/>
    <mergeCell ref="D22:E22"/>
    <mergeCell ref="C25:C28"/>
    <mergeCell ref="D25:E26"/>
    <mergeCell ref="A9:F9"/>
    <mergeCell ref="A11:J11"/>
    <mergeCell ref="A13:B13"/>
    <mergeCell ref="C14:E14"/>
    <mergeCell ref="A12:J12"/>
  </mergeCells>
  <phoneticPr fontId="17" type="noConversion"/>
  <pageMargins left="0.7" right="0.7" top="0.75" bottom="0.75" header="0.3" footer="0.3"/>
  <pageSetup scale="41"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Poziv na dostavu ponude</vt:lpstr>
      <vt:lpstr>Privitak 1.</vt:lpstr>
      <vt:lpstr>Privitak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arturkovic</dc:creator>
  <cp:lastModifiedBy>arturkovic</cp:lastModifiedBy>
  <dcterms:created xsi:type="dcterms:W3CDTF">2026-04-13T11:27:46Z</dcterms:created>
  <dcterms:modified xsi:type="dcterms:W3CDTF">2026-06-03T10:57:19Z</dcterms:modified>
</cp:coreProperties>
</file>