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"/>
    </mc:Choice>
  </mc:AlternateContent>
  <bookViews>
    <workbookView xWindow="0" yWindow="0" windowWidth="28680" windowHeight="11700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3" r:id="rId8"/>
  </sheet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C12" i="23"/>
  <c r="AH30" i="1"/>
  <c r="H12" i="23" s="1"/>
  <c r="AH31" i="1"/>
  <c r="H13" i="23" s="1"/>
  <c r="AG30" i="1"/>
  <c r="G12" i="23" s="1"/>
  <c r="AG31" i="1"/>
  <c r="G13" i="23" s="1"/>
  <c r="AF30" i="1"/>
  <c r="F12" i="23" s="1"/>
  <c r="AF31" i="1"/>
  <c r="F13" i="23" s="1"/>
  <c r="AE30" i="1"/>
  <c r="E12" i="23" s="1"/>
  <c r="AE31" i="1"/>
  <c r="E13" i="23" s="1"/>
  <c r="AD30" i="1"/>
  <c r="AD31" i="1"/>
  <c r="C13" i="23" s="1"/>
  <c r="AC30" i="1"/>
  <c r="A12" i="23" s="1"/>
  <c r="AC31" i="1"/>
  <c r="A13" i="23" s="1"/>
  <c r="AH26" i="1"/>
  <c r="H8" i="23" s="1"/>
  <c r="AH27" i="1"/>
  <c r="H9" i="23" s="1"/>
  <c r="AH28" i="1"/>
  <c r="H10" i="23" s="1"/>
  <c r="AH29" i="1"/>
  <c r="H11" i="23" s="1"/>
  <c r="AG26" i="1"/>
  <c r="G8" i="23" s="1"/>
  <c r="AG27" i="1"/>
  <c r="G9" i="23" s="1"/>
  <c r="AG28" i="1"/>
  <c r="G10" i="23" s="1"/>
  <c r="AG29" i="1"/>
  <c r="G11" i="23" s="1"/>
  <c r="AF26" i="1"/>
  <c r="F8" i="23" s="1"/>
  <c r="AF27" i="1"/>
  <c r="F9" i="23" s="1"/>
  <c r="AF28" i="1"/>
  <c r="F10" i="23" s="1"/>
  <c r="AF29" i="1"/>
  <c r="F11" i="23" s="1"/>
  <c r="AE26" i="1"/>
  <c r="E8" i="23" s="1"/>
  <c r="AE27" i="1"/>
  <c r="E9" i="23" s="1"/>
  <c r="AE28" i="1"/>
  <c r="E10" i="23" s="1"/>
  <c r="AE29" i="1"/>
  <c r="E11" i="23" s="1"/>
  <c r="AD26" i="1"/>
  <c r="C8" i="23" s="1"/>
  <c r="AD27" i="1"/>
  <c r="C9" i="23" s="1"/>
  <c r="AD28" i="1"/>
  <c r="C10" i="23" s="1"/>
  <c r="AD29" i="1"/>
  <c r="C11" i="23" s="1"/>
  <c r="AC29" i="1"/>
  <c r="A11" i="23" s="1"/>
  <c r="AC26" i="1"/>
  <c r="A8" i="23" s="1"/>
  <c r="AC27" i="1"/>
  <c r="A9" i="23" s="1"/>
  <c r="AC28" i="1"/>
  <c r="A10" i="23" s="1"/>
  <c r="AH25" i="1"/>
  <c r="H7" i="23" s="1"/>
  <c r="AG25" i="1"/>
  <c r="G7" i="23" s="1"/>
  <c r="AF25" i="1"/>
  <c r="F7" i="23" s="1"/>
  <c r="AE25" i="1"/>
  <c r="E7" i="23" s="1"/>
  <c r="AD25" i="1"/>
  <c r="C7" i="23" s="1"/>
  <c r="AC25" i="1"/>
  <c r="A7" i="23" s="1"/>
  <c r="AE19" i="1"/>
  <c r="H4" i="23" s="1"/>
  <c r="AC19" i="1"/>
  <c r="E4" i="23" s="1"/>
  <c r="P2" i="22"/>
  <c r="G4" i="23"/>
  <c r="F4" i="23"/>
  <c r="C4" i="23"/>
  <c r="A4" i="23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F3" i="16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<sst xmlns="http://schemas.openxmlformats.org/spreadsheetml/2006/main" count="332" uniqueCount="188">
  <si>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</si>
  <si>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</si>
  <si>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</si>
  <si>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</si>
  <si>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</si>
  <si>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</si>
  <si>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</si>
  <si>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</si>
  <si>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</si>
  <si>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</si>
  <si>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</si>
  <si>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</si>
  <si>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</si>
  <si>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</si>
  <si>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</si>
  <si>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</si>
  <si>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</si>
  <si>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</si>
  <si>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</si>
  <si>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</si>
  <si>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</si>
  <si>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</si>
  <si>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</si>
  <si>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</si>
  <si>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</si>
  <si>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</si>
  <si>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</si>
  <si>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</si>
  <si>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</si>
  <si>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</si>
  <si>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</si>
  <si>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</si>
  <si>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</si>
  <si>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</si>
  <si>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</si>
  <si>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</si>
  <si>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</si>
  <si>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</si>
  <si>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</si>
  <si>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</si>
  <si>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</si>
  <si>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</si>
  <si>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</si>
  <si>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</si>
  <si>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</si>
  <si>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</si>
  <si>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</si>
  <si>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</si>
  <si>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</si>
  <si>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</si>
  <si>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</si>
  <si>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</si>
  <si>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</si>
  <si>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</si>
  <si>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</si>
  <si>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</si>
  <si>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</si>
  <si>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</si>
  <si>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</si>
  <si>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</si>
  <si>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</si>
  <si>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</si>
  <si>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</si>
  <si>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</si>
  <si>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</si>
  <si>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</si>
  <si>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</si>
  <si>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</si>
  <si>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</si>
  <si>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</si>
  <si>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</si>
  <si>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</si>
  <si>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</si>
  <si>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</si>
  <si>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</si>
  <si>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</si>
  <si>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</si>
  <si>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</si>
  <si>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</si>
  <si>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</si>
  <si>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</si>
  <si>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</si>
  <si>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</si>
  <si>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</si>
  <si>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</si>
  <si>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</si>
  <si>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</si>
  <si>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</si>
  <si>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</si>
  <si>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</si>
  <si>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</si>
  <si>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</si>
  <si>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</si>
  <si>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</si>
  <si>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</si>
  <si>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</si>
  <si>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</si>
  <si>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</si>
  <si>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</si>
  <si>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</si>
  <si>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</si>
  <si>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</si>
  <si>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</si>
  <si>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</si>
  <si>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</si>
  <si>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</si>
  <si>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</si>
  <si>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</si>
  <si>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</si>
  <si>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</si>
  <si>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</si>
  <si>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</si>
  <si>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</si>
  <si>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</si>
  <si>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</si>
  <si>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</si>
  <si>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</si>
  <si>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</si>
  <si>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</si>
  <si>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</si>
  <si>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</si>
  <si>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</si>
  <si>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</si>
  <si>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</si>
  <si>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</si>
  <si>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</si>
  <si>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</si>
  <si>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</si>
  <si>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</si>
  <si>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</si>
  <si>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</si>
  <si>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</si>
  <si>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</si>
  <si>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</si>
  <si>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</si>
  <si>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</si>
  <si>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</si>
  <si>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</si>
  <si>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</si>
  <si>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</si>
  <si>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</si>
  <si>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</si>
  <si>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</si>
  <si>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</si>
  <si>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</si>
  <si>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</si>
  <si>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</si>
  <si>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</si>
  <si>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</si>
  <si>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</si>
  <si>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</si>
  <si>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</si>
  <si>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</si>
  <si>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</si>
  <si>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</si>
  <si>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</si>
  <si>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</si>
  <si>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POPIS RADOVA PROIZAŠLIH IZ POTPORE ISTRAŽIVANJU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</si>
  <si>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</si>
  <si>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</si>
  <si>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</si>
  <si>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</si>
  <si>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</si>
  <si>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</si>
  <si>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</si>
  <si>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SPECIFIKACIJA TROŠKOVA VEZANIH UZ ISTRAŽIVANJE( publiciranje, sudjelovanje na kongresima i simpozijima - dnevnice,smještaj, prijevoz; Sufinanciranje znanstvenog/stručnog časopisa/uredničke/autorske knjige; Nabavka sitne i srednje znanstvene opreme; NAbavka knjiga i časopisa i pretplate na stručne i znanstvene onoline baze podataka; Financiranje studentskih programa, projekata, aktivnosti itd.) Kopije dostaviti u Ured za znanost i umjetnički rad.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</si>
  <si>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</si>
  <si>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</si>
  <si>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</si>
  <si>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</si>
  <si>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</si>
  <si>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</si>
  <si>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</si>
  <si>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</si>
  <si>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</si>
  <si>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</si>
  <si>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</si>
  <si>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PRIJAVA ZA POTPORU ZNANSTVENIM I UMJETNIČKIM ISTRAŽIVANJIMA U 2020. GODINI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</si>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</sst>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0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2" fillId="6" borderId="0" xfId="0" applyFont="1" applyFill="1" applyBorder="1" applyAlignment="1" applyProtection="1">
      <alignment horizontal="center"/>
    </xf>
    <xf numFmtId="0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/>
    <xf numFmtId="49" fontId="0" fillId="2" borderId="0" xfId="0" applyNumberFormat="1" applyFill="1" applyBorder="1" applyAlignment="1">
      <alignment horizontal="center"/>
    </xf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right" wrapText="1"/>
    </xf>
    <xf numFmtId="0" fontId="0" fillId="6" borderId="0" xfId="0" applyFill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right"/>
    </xf>
    <xf numFmtId="10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0" fillId="0" borderId="0" xfId="0" applyAlignment="1">
      <alignment horizontal="center" vertical="top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2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7C80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K31" sqref="K31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1" t="s">
        <v>177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34" ht="15" customHeight="1" x14ac:dyDescent="0.25">
      <c r="A2" s="8"/>
      <c r="B2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34" ht="15" customHeight="1" x14ac:dyDescent="0.25">
      <c r="A3" s="8"/>
      <c r="B3" s="8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34" ht="23.25" customHeight="1" x14ac:dyDescent="0.25">
      <c r="A4" s="8"/>
      <c r="B4" s="8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34" ht="23.25" customHeight="1" x14ac:dyDescent="0.25">
      <c r="A5" s="8"/>
      <c r="B5" s="8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34" x14ac:dyDescent="0.25">
      <c r="A6" s="10" t="s">
        <v>119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3" t="s">
        <v>184</v>
      </c>
      <c r="B7" s="124"/>
      <c r="C7" s="124"/>
      <c r="D7" s="124"/>
      <c r="E7" s="122" t="str">
        <f>IF(A7&lt;&gt;"",VLOOKUP(A7,Labels!A2:C39,3,FALSE),"")</f>
        <v>Trg dr. Žarka Dolinara 1</v>
      </c>
      <c r="F7" s="122"/>
      <c r="G7" s="122"/>
      <c r="H7" s="122">
        <f>IF(A7&lt;&gt;"",VLOOKUP(A7,Labels!A2:D39,4,FALSE),"")</f>
        <v>48000</v>
      </c>
      <c r="I7" s="122"/>
      <c r="J7" s="122" t="str">
        <f>IF(A7&lt;&gt;"",VLOOKUP(A7,Labels!A2:E39,5,FALSE),"")</f>
        <v>Koprivnica</v>
      </c>
      <c r="K7" s="122"/>
      <c r="L7" s="122">
        <f>IF(A7&lt;&gt;"",VLOOKUP(A7,Labels!A2:B39,2,),"")</f>
        <v>59624928052</v>
      </c>
      <c r="M7" s="122"/>
    </row>
    <row r="8" spans="1:34" x14ac:dyDescent="0.25">
      <c r="A8" s="127" t="s">
        <v>11</v>
      </c>
      <c r="B8" s="127"/>
      <c r="C8" s="127"/>
      <c r="D8" s="127"/>
      <c r="E8" s="126" t="s">
        <v>5</v>
      </c>
      <c r="F8" s="126"/>
      <c r="G8" s="126"/>
      <c r="H8" s="125" t="s">
        <v>71</v>
      </c>
      <c r="I8" s="125"/>
      <c r="J8" s="125" t="s">
        <v>72</v>
      </c>
      <c r="K8" s="125"/>
      <c r="L8" s="121" t="s">
        <v>3</v>
      </c>
      <c r="M8" s="121"/>
    </row>
    <row r="9" spans="1:34" x14ac:dyDescent="0.25">
      <c r="A9" s="25" t="s">
        <v>115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34" x14ac:dyDescent="0.25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AC12" s="112">
        <f>A11</f>
        <v>0</v>
      </c>
      <c r="AD12" s="112"/>
      <c r="AE12" s="112"/>
      <c r="AF12" s="112"/>
      <c r="AG12" s="112"/>
      <c r="AH12" s="112"/>
    </row>
    <row r="13" spans="1:34" x14ac:dyDescent="0.2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AC13" s="112"/>
      <c r="AD13" s="112"/>
      <c r="AE13" s="112"/>
      <c r="AF13" s="112"/>
      <c r="AG13" s="112"/>
      <c r="AH13" s="112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12"/>
      <c r="AD14" s="112"/>
      <c r="AE14" s="112"/>
      <c r="AF14" s="112"/>
      <c r="AG14" s="112"/>
      <c r="AH14" s="112"/>
    </row>
    <row r="15" spans="1:34" x14ac:dyDescent="0.25">
      <c r="A15" s="133" t="s">
        <v>38</v>
      </c>
      <c r="B15" s="133"/>
      <c r="C15" s="133"/>
      <c r="D15" s="36"/>
      <c r="E15" s="36"/>
      <c r="F15" s="129">
        <f>COUNTA(I19)+COUNTA(I25:I31)</f>
        <v>0</v>
      </c>
      <c r="G15" s="130"/>
      <c r="H15" s="130"/>
      <c r="I15" s="36"/>
      <c r="J15" s="64"/>
      <c r="K15" s="131">
        <f>'D. Financijski plan'!F2</f>
        <v>0</v>
      </c>
      <c r="L15" s="131"/>
      <c r="M15" s="131"/>
      <c r="AC15" s="112"/>
      <c r="AD15" s="112"/>
      <c r="AE15" s="112"/>
      <c r="AF15" s="112"/>
      <c r="AG15" s="112"/>
      <c r="AH15" s="112"/>
    </row>
    <row r="16" spans="1:34" x14ac:dyDescent="0.25">
      <c r="A16" s="127" t="s">
        <v>55</v>
      </c>
      <c r="B16" s="127"/>
      <c r="C16" s="127"/>
      <c r="D16" s="28"/>
      <c r="E16" s="28"/>
      <c r="F16" s="127" t="s">
        <v>69</v>
      </c>
      <c r="G16" s="127"/>
      <c r="H16" s="127"/>
      <c r="I16" s="28"/>
      <c r="J16" s="64"/>
      <c r="K16" s="127" t="s">
        <v>70</v>
      </c>
      <c r="L16" s="127"/>
      <c r="M16" s="127"/>
      <c r="AC16" s="112"/>
      <c r="AD16" s="112"/>
      <c r="AE16" s="112"/>
      <c r="AF16" s="112"/>
      <c r="AG16" s="112"/>
      <c r="AH16" s="112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12"/>
      <c r="AD17" s="112"/>
      <c r="AE17" s="112"/>
      <c r="AF17" s="112"/>
      <c r="AG17" s="112"/>
      <c r="AH17" s="112"/>
    </row>
    <row r="18" spans="1:34" ht="17.25" customHeight="1" x14ac:dyDescent="0.25">
      <c r="A18" s="49" t="s">
        <v>134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12"/>
      <c r="AD18" s="112"/>
      <c r="AE18" s="112"/>
      <c r="AF18" s="112"/>
      <c r="AG18" s="112"/>
      <c r="AH18" s="112"/>
    </row>
    <row r="19" spans="1:34" ht="30" customHeight="1" x14ac:dyDescent="0.25">
      <c r="A19" s="134"/>
      <c r="B19" s="135"/>
      <c r="C19" s="134"/>
      <c r="D19" s="135"/>
      <c r="E19" s="135"/>
      <c r="F19" s="136"/>
      <c r="G19" s="137"/>
      <c r="H19" s="138"/>
      <c r="I19" s="43"/>
      <c r="J19" s="103"/>
      <c r="K19" s="139"/>
      <c r="L19" s="140"/>
      <c r="M19" s="141"/>
      <c r="AC19" s="112">
        <f>F19</f>
        <v>0</v>
      </c>
      <c r="AD19" s="112"/>
      <c r="AE19" s="112">
        <f>K19</f>
        <v>0</v>
      </c>
      <c r="AF19" s="112"/>
      <c r="AG19" s="112"/>
      <c r="AH19" s="112"/>
    </row>
    <row r="20" spans="1:34" x14ac:dyDescent="0.25">
      <c r="A20" s="127" t="s">
        <v>12</v>
      </c>
      <c r="B20" s="127"/>
      <c r="C20" s="127" t="s">
        <v>57</v>
      </c>
      <c r="D20" s="127"/>
      <c r="E20" s="127"/>
      <c r="F20" s="127" t="s">
        <v>17</v>
      </c>
      <c r="G20" s="127"/>
      <c r="H20" s="127"/>
      <c r="I20" s="37" t="s">
        <v>3</v>
      </c>
      <c r="J20" s="40" t="s">
        <v>56</v>
      </c>
      <c r="K20" s="132" t="s">
        <v>62</v>
      </c>
      <c r="L20" s="132"/>
      <c r="M20" s="132"/>
      <c r="AC20" s="112"/>
      <c r="AD20" s="112"/>
      <c r="AE20" s="112"/>
      <c r="AF20" s="112"/>
      <c r="AG20" s="112"/>
      <c r="AH20" s="112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12"/>
      <c r="AD21" s="112"/>
      <c r="AE21" s="112"/>
      <c r="AF21" s="112"/>
      <c r="AG21" s="112"/>
      <c r="AH21" s="112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12"/>
      <c r="AD22" s="112"/>
      <c r="AE22" s="112"/>
      <c r="AF22" s="112"/>
      <c r="AG22" s="112"/>
      <c r="AH22" s="112"/>
    </row>
    <row r="23" spans="1:34" ht="30" customHeight="1" x14ac:dyDescent="0.25">
      <c r="A23" s="35" t="s">
        <v>135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12"/>
      <c r="AD23" s="112"/>
      <c r="AE23" s="112"/>
      <c r="AF23" s="112"/>
      <c r="AG23" s="112"/>
      <c r="AH23" s="112"/>
    </row>
    <row r="24" spans="1:34" ht="17.25" customHeight="1" x14ac:dyDescent="0.25">
      <c r="A24" s="41" t="s">
        <v>58</v>
      </c>
      <c r="B24" s="133" t="s">
        <v>12</v>
      </c>
      <c r="C24" s="133"/>
      <c r="D24" s="133" t="s">
        <v>57</v>
      </c>
      <c r="E24" s="133"/>
      <c r="F24" s="133"/>
      <c r="G24" s="133" t="s">
        <v>17</v>
      </c>
      <c r="H24" s="133"/>
      <c r="I24" s="38" t="s">
        <v>3</v>
      </c>
      <c r="J24" s="51" t="s">
        <v>56</v>
      </c>
      <c r="K24" s="65" t="s">
        <v>60</v>
      </c>
      <c r="L24" s="142" t="s">
        <v>61</v>
      </c>
      <c r="M24" s="142"/>
      <c r="AC24" s="112"/>
      <c r="AD24" s="112"/>
      <c r="AE24" s="112"/>
      <c r="AF24" s="112"/>
      <c r="AG24" s="112"/>
      <c r="AH24" s="112"/>
    </row>
    <row r="25" spans="1:34" ht="30" customHeight="1" x14ac:dyDescent="0.25">
      <c r="A25" s="76" t="s">
        <v>59</v>
      </c>
      <c r="B25" s="144"/>
      <c r="C25" s="144"/>
      <c r="D25" s="128"/>
      <c r="E25" s="128"/>
      <c r="F25" s="128"/>
      <c r="G25" s="128"/>
      <c r="H25" s="128"/>
      <c r="I25" s="43"/>
      <c r="J25" s="43"/>
      <c r="K25" s="66"/>
      <c r="L25" s="143"/>
      <c r="M25" s="143"/>
      <c r="AC25" s="113">
        <f t="shared" ref="AC25:AC31" si="0">B25</f>
        <v>0</v>
      </c>
      <c r="AD25" s="112">
        <f>D25</f>
        <v>0</v>
      </c>
      <c r="AE25" s="112">
        <f>G25</f>
        <v>0</v>
      </c>
      <c r="AF25" s="113">
        <f>I25</f>
        <v>0</v>
      </c>
      <c r="AG25" s="113">
        <f>J25</f>
        <v>0</v>
      </c>
      <c r="AH25" s="112">
        <f>K25</f>
        <v>0</v>
      </c>
    </row>
    <row r="26" spans="1:34" ht="30" customHeight="1" x14ac:dyDescent="0.25">
      <c r="A26" s="76" t="s">
        <v>63</v>
      </c>
      <c r="B26" s="144"/>
      <c r="C26" s="144"/>
      <c r="D26" s="123"/>
      <c r="E26" s="124"/>
      <c r="F26" s="153"/>
      <c r="G26" s="128"/>
      <c r="H26" s="128"/>
      <c r="I26" s="43"/>
      <c r="J26" s="43"/>
      <c r="K26" s="66"/>
      <c r="L26" s="143"/>
      <c r="M26" s="143"/>
      <c r="AC26" s="113">
        <f t="shared" si="0"/>
        <v>0</v>
      </c>
      <c r="AD26" s="112">
        <f t="shared" ref="AD26:AD31" si="1">D26</f>
        <v>0</v>
      </c>
      <c r="AE26" s="112">
        <f t="shared" ref="AE26:AE31" si="2">G26</f>
        <v>0</v>
      </c>
      <c r="AF26" s="113">
        <f t="shared" ref="AF26:AF31" si="3">I26</f>
        <v>0</v>
      </c>
      <c r="AG26" s="113">
        <f t="shared" ref="AG26:AG31" si="4">J26</f>
        <v>0</v>
      </c>
      <c r="AH26" s="112">
        <f t="shared" ref="AH26:AH31" si="5">K26</f>
        <v>0</v>
      </c>
    </row>
    <row r="27" spans="1:34" ht="30" customHeight="1" x14ac:dyDescent="0.25">
      <c r="A27" s="76" t="s">
        <v>64</v>
      </c>
      <c r="B27" s="144"/>
      <c r="C27" s="144"/>
      <c r="D27" s="128"/>
      <c r="E27" s="128"/>
      <c r="F27" s="128"/>
      <c r="G27" s="128"/>
      <c r="H27" s="128"/>
      <c r="I27" s="43"/>
      <c r="J27" s="43"/>
      <c r="K27" s="66"/>
      <c r="L27" s="143"/>
      <c r="M27" s="143"/>
      <c r="AC27" s="113">
        <f t="shared" si="0"/>
        <v>0</v>
      </c>
      <c r="AD27" s="112">
        <f t="shared" si="1"/>
        <v>0</v>
      </c>
      <c r="AE27" s="112">
        <f t="shared" si="2"/>
        <v>0</v>
      </c>
      <c r="AF27" s="113">
        <f t="shared" si="3"/>
        <v>0</v>
      </c>
      <c r="AG27" s="113">
        <f t="shared" si="4"/>
        <v>0</v>
      </c>
      <c r="AH27" s="112">
        <f t="shared" si="5"/>
        <v>0</v>
      </c>
    </row>
    <row r="28" spans="1:34" ht="30" customHeight="1" x14ac:dyDescent="0.25">
      <c r="A28" s="76" t="s">
        <v>65</v>
      </c>
      <c r="B28" s="144"/>
      <c r="C28" s="144"/>
      <c r="D28" s="128"/>
      <c r="E28" s="128"/>
      <c r="F28" s="128"/>
      <c r="G28" s="128"/>
      <c r="H28" s="128"/>
      <c r="I28" s="43"/>
      <c r="J28" s="43"/>
      <c r="K28" s="66"/>
      <c r="L28" s="143"/>
      <c r="M28" s="143"/>
      <c r="AC28" s="113">
        <f t="shared" si="0"/>
        <v>0</v>
      </c>
      <c r="AD28" s="112">
        <f t="shared" si="1"/>
        <v>0</v>
      </c>
      <c r="AE28" s="112">
        <f t="shared" si="2"/>
        <v>0</v>
      </c>
      <c r="AF28" s="113">
        <f t="shared" si="3"/>
        <v>0</v>
      </c>
      <c r="AG28" s="113">
        <f t="shared" si="4"/>
        <v>0</v>
      </c>
      <c r="AH28" s="112">
        <f t="shared" si="5"/>
        <v>0</v>
      </c>
    </row>
    <row r="29" spans="1:34" ht="30" customHeight="1" x14ac:dyDescent="0.25">
      <c r="A29" s="76" t="s">
        <v>66</v>
      </c>
      <c r="B29" s="144"/>
      <c r="C29" s="144"/>
      <c r="D29" s="128"/>
      <c r="E29" s="128"/>
      <c r="F29" s="128"/>
      <c r="G29" s="128"/>
      <c r="H29" s="128"/>
      <c r="I29" s="43"/>
      <c r="J29" s="43"/>
      <c r="K29" s="66"/>
      <c r="L29" s="143"/>
      <c r="M29" s="143"/>
      <c r="AC29" s="113">
        <f t="shared" si="0"/>
        <v>0</v>
      </c>
      <c r="AD29" s="112">
        <f t="shared" si="1"/>
        <v>0</v>
      </c>
      <c r="AE29" s="112">
        <f t="shared" si="2"/>
        <v>0</v>
      </c>
      <c r="AF29" s="113">
        <f t="shared" si="3"/>
        <v>0</v>
      </c>
      <c r="AG29" s="113">
        <f t="shared" si="4"/>
        <v>0</v>
      </c>
      <c r="AH29" s="112">
        <f t="shared" si="5"/>
        <v>0</v>
      </c>
    </row>
    <row r="30" spans="1:34" ht="30" customHeight="1" x14ac:dyDescent="0.25">
      <c r="A30" s="76" t="s">
        <v>67</v>
      </c>
      <c r="B30" s="144"/>
      <c r="C30" s="144"/>
      <c r="D30" s="128"/>
      <c r="E30" s="128"/>
      <c r="F30" s="128"/>
      <c r="G30" s="128"/>
      <c r="H30" s="128"/>
      <c r="I30" s="43"/>
      <c r="J30" s="43"/>
      <c r="K30" s="66"/>
      <c r="L30" s="143"/>
      <c r="M30" s="143"/>
      <c r="AC30" s="113">
        <f t="shared" si="0"/>
        <v>0</v>
      </c>
      <c r="AD30" s="112">
        <f t="shared" si="1"/>
        <v>0</v>
      </c>
      <c r="AE30" s="112">
        <f t="shared" si="2"/>
        <v>0</v>
      </c>
      <c r="AF30" s="113">
        <f t="shared" si="3"/>
        <v>0</v>
      </c>
      <c r="AG30" s="113">
        <f t="shared" si="4"/>
        <v>0</v>
      </c>
      <c r="AH30" s="112">
        <f t="shared" si="5"/>
        <v>0</v>
      </c>
    </row>
    <row r="31" spans="1:34" ht="30" customHeight="1" x14ac:dyDescent="0.25">
      <c r="A31" s="76" t="s">
        <v>68</v>
      </c>
      <c r="B31" s="144"/>
      <c r="C31" s="144"/>
      <c r="D31" s="128"/>
      <c r="E31" s="128"/>
      <c r="F31" s="128"/>
      <c r="G31" s="128"/>
      <c r="H31" s="128"/>
      <c r="I31" s="43"/>
      <c r="J31" s="43"/>
      <c r="K31" s="66"/>
      <c r="L31" s="143"/>
      <c r="M31" s="143"/>
      <c r="AC31" s="113">
        <f t="shared" si="0"/>
        <v>0</v>
      </c>
      <c r="AD31" s="112">
        <f t="shared" si="1"/>
        <v>0</v>
      </c>
      <c r="AE31" s="112">
        <f t="shared" si="2"/>
        <v>0</v>
      </c>
      <c r="AF31" s="113">
        <f t="shared" si="3"/>
        <v>0</v>
      </c>
      <c r="AG31" s="113">
        <f t="shared" si="4"/>
        <v>0</v>
      </c>
      <c r="AH31" s="112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49" t="s">
        <v>141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50"/>
      <c r="B38" s="150"/>
      <c r="C38" s="150"/>
      <c r="D38" s="150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113</v>
      </c>
      <c r="H41" s="30"/>
      <c r="I41" s="87" t="s">
        <v>140</v>
      </c>
      <c r="J41" s="40"/>
      <c r="K41" s="40"/>
      <c r="L41" s="86"/>
      <c r="M41" s="64"/>
    </row>
    <row r="42" spans="1:13" ht="46.5" customHeight="1" x14ac:dyDescent="0.25">
      <c r="A42" s="145"/>
      <c r="B42" s="145"/>
      <c r="C42" s="145"/>
      <c r="D42" s="145"/>
      <c r="E42" s="42"/>
      <c r="F42" s="42"/>
      <c r="G42" s="42"/>
      <c r="H42" s="32"/>
      <c r="I42" s="146"/>
      <c r="J42" s="147"/>
      <c r="K42" s="147"/>
      <c r="L42" s="148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28" priority="54" operator="equal">
      <formula>""</formula>
    </cfRule>
  </conditionalFormatting>
  <conditionalFormatting sqref="A25 D25 I25:J25">
    <cfRule type="cellIs" dxfId="27" priority="14" operator="equal">
      <formula>""</formula>
    </cfRule>
  </conditionalFormatting>
  <conditionalFormatting sqref="A31">
    <cfRule type="cellIs" dxfId="26" priority="5" operator="equal">
      <formula>""</formula>
    </cfRule>
  </conditionalFormatting>
  <conditionalFormatting sqref="A26 D26 I26:J26">
    <cfRule type="cellIs" dxfId="25" priority="10" operator="equal">
      <formula>""</formula>
    </cfRule>
  </conditionalFormatting>
  <conditionalFormatting sqref="A27">
    <cfRule type="cellIs" dxfId="24" priority="9" operator="equal">
      <formula>""</formula>
    </cfRule>
  </conditionalFormatting>
  <conditionalFormatting sqref="A28">
    <cfRule type="cellIs" dxfId="23" priority="8" operator="equal">
      <formula>""</formula>
    </cfRule>
  </conditionalFormatting>
  <conditionalFormatting sqref="A29">
    <cfRule type="cellIs" dxfId="22" priority="7" operator="equal">
      <formula>""</formula>
    </cfRule>
  </conditionalFormatting>
  <conditionalFormatting sqref="A30">
    <cfRule type="cellIs" dxfId="21" priority="6" operator="equal">
      <formula>""</formula>
    </cfRule>
  </conditionalFormatting>
  <conditionalFormatting sqref="C19:F19 I19:J19">
    <cfRule type="cellIs" dxfId="20" priority="4" operator="equal">
      <formula>""""""</formula>
    </cfRule>
  </conditionalFormatting>
  <conditionalFormatting sqref="F15:H15">
    <cfRule type="cellIs" dxfId="1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K31</xm:sqref>
        </x14:dataValidation>
        <x14:dataValidation type="list" showInputMessage="1" showErrorMessage="1">
          <x14:formula1>
            <xm:f>Labels!$A$2:$A$17</xm:f>
          </x14:formula1>
          <xm:sqref>A7:D7</xm:sqref>
        </x14:dataValidation>
        <x14:dataValidation type="list" allowBlank="1" showInputMessage="1" showErrorMessage="1">
          <x14:formula1>
            <xm:f>Labels!$F$2:$F$17</xm:f>
          </x14:formula1>
          <xm:sqref>K26 K25 K27 K28 K29 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zoomScaleSheetLayoutView="115" zoomScalePageLayoutView="130" workbookViewId="0">
      <selection activeCell="K17" sqref="K17"/>
    </sheetView>
  </sheetViews>
  <sheetFormatPr defaultColWidth="9.140625" defaultRowHeight="15" x14ac:dyDescent="0.25"/>
  <cols>
    <col min="1" max="8" width="10.5703125" style="69" customWidth="1"/>
    <col min="9" max="16384" width="9.140625" style="69"/>
  </cols>
  <sheetData>
    <row r="1" spans="1:8" x14ac:dyDescent="0.25">
      <c r="A1" s="155" t="s">
        <v>116</v>
      </c>
      <c r="B1" s="155"/>
      <c r="C1" s="155"/>
      <c r="D1" s="155"/>
      <c r="E1" s="155"/>
      <c r="F1" s="155"/>
      <c r="G1" s="155"/>
      <c r="H1" s="155"/>
    </row>
    <row r="2" spans="1:8" x14ac:dyDescent="0.25">
      <c r="A2" s="128"/>
      <c r="B2" s="128"/>
      <c r="C2" s="128"/>
      <c r="D2" s="128"/>
      <c r="E2" s="128"/>
      <c r="F2" s="128"/>
      <c r="G2" s="128"/>
      <c r="H2" s="128"/>
    </row>
    <row r="3" spans="1:8" x14ac:dyDescent="0.25">
      <c r="A3" s="128"/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x14ac:dyDescent="0.25">
      <c r="A5" s="128"/>
      <c r="B5" s="128"/>
      <c r="C5" s="128"/>
      <c r="D5" s="128"/>
      <c r="E5" s="128"/>
      <c r="F5" s="128"/>
      <c r="G5" s="128"/>
      <c r="H5" s="128"/>
    </row>
    <row r="6" spans="1:8" ht="39.75" customHeight="1" x14ac:dyDescent="0.25">
      <c r="A6" s="128"/>
      <c r="B6" s="128"/>
      <c r="C6" s="128"/>
      <c r="D6" s="128"/>
      <c r="E6" s="128"/>
      <c r="F6" s="128"/>
      <c r="G6" s="128"/>
      <c r="H6" s="128"/>
    </row>
    <row r="7" spans="1:8" ht="46.5" customHeight="1" x14ac:dyDescent="0.25">
      <c r="A7" s="128"/>
      <c r="B7" s="128"/>
      <c r="C7" s="128"/>
      <c r="D7" s="128"/>
      <c r="E7" s="128"/>
      <c r="F7" s="128"/>
      <c r="G7" s="128"/>
      <c r="H7" s="128"/>
    </row>
    <row r="8" spans="1:8" ht="20.25" customHeight="1" x14ac:dyDescent="0.25">
      <c r="A8" s="128"/>
      <c r="B8" s="128"/>
      <c r="C8" s="128"/>
      <c r="D8" s="128"/>
      <c r="E8" s="128"/>
      <c r="F8" s="128"/>
      <c r="G8" s="128"/>
      <c r="H8" s="128"/>
    </row>
    <row r="9" spans="1:8" x14ac:dyDescent="0.25">
      <c r="A9" s="128"/>
      <c r="B9" s="128"/>
      <c r="C9" s="128"/>
      <c r="D9" s="128"/>
      <c r="E9" s="128"/>
      <c r="F9" s="128"/>
      <c r="G9" s="128"/>
      <c r="H9" s="128"/>
    </row>
    <row r="10" spans="1:8" x14ac:dyDescent="0.25">
      <c r="A10" s="128"/>
      <c r="B10" s="128"/>
      <c r="C10" s="128"/>
      <c r="D10" s="128"/>
      <c r="E10" s="128"/>
      <c r="F10" s="128"/>
      <c r="G10" s="128"/>
      <c r="H10" s="128"/>
    </row>
    <row r="11" spans="1:8" x14ac:dyDescent="0.25">
      <c r="A11" s="128"/>
      <c r="B11" s="128"/>
      <c r="C11" s="128"/>
      <c r="D11" s="128"/>
      <c r="E11" s="128"/>
      <c r="F11" s="128"/>
      <c r="G11" s="128"/>
      <c r="H11" s="128"/>
    </row>
    <row r="12" spans="1:8" x14ac:dyDescent="0.25">
      <c r="A12" s="154" t="s">
        <v>117</v>
      </c>
      <c r="B12" s="154"/>
      <c r="C12" s="154"/>
      <c r="D12" s="154"/>
      <c r="E12" s="154"/>
      <c r="F12" s="154"/>
      <c r="G12" s="154"/>
      <c r="H12" s="154"/>
    </row>
    <row r="13" spans="1:8" x14ac:dyDescent="0.25">
      <c r="A13" s="128"/>
      <c r="B13" s="128"/>
      <c r="C13" s="128"/>
      <c r="D13" s="128"/>
      <c r="E13" s="128"/>
      <c r="F13" s="128"/>
      <c r="G13" s="128"/>
      <c r="H13" s="128"/>
    </row>
    <row r="14" spans="1:8" ht="49.5" customHeight="1" x14ac:dyDescent="0.25">
      <c r="A14" s="128"/>
      <c r="B14" s="128"/>
      <c r="C14" s="128"/>
      <c r="D14" s="128"/>
      <c r="E14" s="128"/>
      <c r="F14" s="128"/>
      <c r="G14" s="128"/>
      <c r="H14" s="128"/>
    </row>
    <row r="15" spans="1:8" x14ac:dyDescent="0.25">
      <c r="A15" s="128"/>
      <c r="B15" s="128"/>
      <c r="C15" s="128"/>
      <c r="D15" s="128"/>
      <c r="E15" s="128"/>
      <c r="F15" s="128"/>
      <c r="G15" s="128"/>
      <c r="H15" s="128"/>
    </row>
    <row r="16" spans="1:8" x14ac:dyDescent="0.25">
      <c r="A16" s="128"/>
      <c r="B16" s="128"/>
      <c r="C16" s="128"/>
      <c r="D16" s="128"/>
      <c r="E16" s="128"/>
      <c r="F16" s="128"/>
      <c r="G16" s="128"/>
      <c r="H16" s="128"/>
    </row>
    <row r="17" spans="1:8" ht="51.75" customHeight="1" x14ac:dyDescent="0.25">
      <c r="A17" s="128"/>
      <c r="B17" s="128"/>
      <c r="C17" s="128"/>
      <c r="D17" s="128"/>
      <c r="E17" s="128"/>
      <c r="F17" s="128"/>
      <c r="G17" s="128"/>
      <c r="H17" s="128"/>
    </row>
    <row r="18" spans="1:8" x14ac:dyDescent="0.25">
      <c r="A18" s="128"/>
      <c r="B18" s="128"/>
      <c r="C18" s="128"/>
      <c r="D18" s="128"/>
      <c r="E18" s="128"/>
      <c r="F18" s="128"/>
      <c r="G18" s="128"/>
      <c r="H18" s="128"/>
    </row>
    <row r="19" spans="1:8" ht="42.75" customHeight="1" x14ac:dyDescent="0.25">
      <c r="A19" s="128"/>
      <c r="B19" s="128"/>
      <c r="C19" s="128"/>
      <c r="D19" s="128"/>
      <c r="E19" s="128"/>
      <c r="F19" s="128"/>
      <c r="G19" s="128"/>
      <c r="H19" s="128"/>
    </row>
    <row r="20" spans="1:8" x14ac:dyDescent="0.25">
      <c r="A20" s="128"/>
      <c r="B20" s="128"/>
      <c r="C20" s="128"/>
      <c r="D20" s="128"/>
      <c r="E20" s="128"/>
      <c r="F20" s="128"/>
      <c r="G20" s="128"/>
      <c r="H20" s="128"/>
    </row>
    <row r="21" spans="1:8" x14ac:dyDescent="0.25">
      <c r="A21" s="128"/>
      <c r="B21" s="128"/>
      <c r="C21" s="128"/>
      <c r="D21" s="128"/>
      <c r="E21" s="128"/>
      <c r="F21" s="128"/>
      <c r="G21" s="128"/>
      <c r="H21" s="128"/>
    </row>
    <row r="22" spans="1:8" x14ac:dyDescent="0.25">
      <c r="A22" s="128"/>
      <c r="B22" s="128"/>
      <c r="C22" s="128"/>
      <c r="D22" s="128"/>
      <c r="E22" s="128"/>
      <c r="F22" s="128"/>
      <c r="G22" s="128"/>
      <c r="H22" s="128"/>
    </row>
  </sheetData>
  <mergeCells count="4">
    <mergeCell ref="A13:H22"/>
    <mergeCell ref="A12:H12"/>
    <mergeCell ref="A2:H11"/>
    <mergeCell ref="A1:H1"/>
  </mergeCells>
  <conditionalFormatting sqref="A13 A2">
    <cfRule type="cellIs" dxfId="18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topLeftCell="A19" zoomScaleNormal="100" zoomScaleSheetLayoutView="100" workbookViewId="0">
      <selection activeCell="A13" sqref="A13:M23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55" t="s">
        <v>75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x14ac:dyDescent="0.25">
      <c r="A2" s="155" t="s">
        <v>110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15" customHeight="1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x14ac:dyDescent="0.2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13" x14ac:dyDescent="0.25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x14ac:dyDescent="0.25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</row>
    <row r="8" spans="1:13" x14ac:dyDescent="0.2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</row>
    <row r="9" spans="1:13" x14ac:dyDescent="0.25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</row>
    <row r="10" spans="1:13" x14ac:dyDescent="0.2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</row>
    <row r="11" spans="1:13" x14ac:dyDescent="0.2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</row>
    <row r="12" spans="1:13" x14ac:dyDescent="0.25">
      <c r="A12" s="155" t="s">
        <v>111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</row>
    <row r="13" spans="1:13" ht="15" customHeight="1" x14ac:dyDescent="0.25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</row>
    <row r="14" spans="1:13" x14ac:dyDescent="0.25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</row>
    <row r="15" spans="1:13" x14ac:dyDescent="0.2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</row>
    <row r="16" spans="1:13" x14ac:dyDescent="0.25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</row>
    <row r="17" spans="1:27" x14ac:dyDescent="0.25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</row>
    <row r="18" spans="1:27" x14ac:dyDescent="0.25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</row>
    <row r="19" spans="1:27" ht="153" customHeight="1" x14ac:dyDescent="0.25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1:27" x14ac:dyDescent="0.2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</row>
    <row r="21" spans="1:27" x14ac:dyDescent="0.2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</row>
    <row r="22" spans="1:27" x14ac:dyDescent="0.2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1:27" x14ac:dyDescent="0.2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24" spans="1:27" x14ac:dyDescent="0.25">
      <c r="A24" s="155" t="s">
        <v>112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</row>
    <row r="25" spans="1:27" x14ac:dyDescent="0.25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</row>
    <row r="26" spans="1:27" x14ac:dyDescent="0.25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AA26" s="114">
        <f>A25</f>
        <v>0</v>
      </c>
    </row>
    <row r="27" spans="1:27" x14ac:dyDescent="0.25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</row>
    <row r="28" spans="1:27" x14ac:dyDescent="0.2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</row>
    <row r="29" spans="1:27" x14ac:dyDescent="0.2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</row>
    <row r="30" spans="1:27" x14ac:dyDescent="0.25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27" x14ac:dyDescent="0.25">
      <c r="A31" s="159" t="s">
        <v>100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  <row r="32" spans="1:27" ht="15" customHeight="1" x14ac:dyDescent="0.25">
      <c r="A32" s="44" t="s">
        <v>58</v>
      </c>
      <c r="B32" s="156" t="s">
        <v>80</v>
      </c>
      <c r="C32" s="157"/>
      <c r="D32" s="157"/>
      <c r="E32" s="157"/>
      <c r="F32" s="158"/>
      <c r="G32" s="156" t="s">
        <v>81</v>
      </c>
      <c r="H32" s="157"/>
      <c r="I32" s="157"/>
      <c r="J32" s="157"/>
      <c r="K32" s="157"/>
      <c r="L32" s="157"/>
      <c r="M32" s="158"/>
    </row>
    <row r="33" spans="1:13" x14ac:dyDescent="0.25">
      <c r="A33" s="44" t="s">
        <v>59</v>
      </c>
      <c r="B33" s="156"/>
      <c r="C33" s="157"/>
      <c r="D33" s="157"/>
      <c r="E33" s="157"/>
      <c r="F33" s="158"/>
      <c r="G33" s="156"/>
      <c r="H33" s="157"/>
      <c r="I33" s="157"/>
      <c r="J33" s="157"/>
      <c r="K33" s="157"/>
      <c r="L33" s="157"/>
      <c r="M33" s="158"/>
    </row>
    <row r="34" spans="1:13" x14ac:dyDescent="0.25">
      <c r="A34" s="44" t="s">
        <v>63</v>
      </c>
      <c r="B34" s="156"/>
      <c r="C34" s="157"/>
      <c r="D34" s="157"/>
      <c r="E34" s="157"/>
      <c r="F34" s="158"/>
      <c r="G34" s="156"/>
      <c r="H34" s="157"/>
      <c r="I34" s="157"/>
      <c r="J34" s="157"/>
      <c r="K34" s="157"/>
      <c r="L34" s="157"/>
      <c r="M34" s="158"/>
    </row>
    <row r="35" spans="1:13" x14ac:dyDescent="0.25">
      <c r="A35" s="44" t="s">
        <v>64</v>
      </c>
      <c r="B35" s="156"/>
      <c r="C35" s="157"/>
      <c r="D35" s="157"/>
      <c r="E35" s="157"/>
      <c r="F35" s="158"/>
      <c r="G35" s="156"/>
      <c r="H35" s="157"/>
      <c r="I35" s="157"/>
      <c r="J35" s="157"/>
      <c r="K35" s="157"/>
      <c r="L35" s="157"/>
      <c r="M35" s="158"/>
    </row>
    <row r="36" spans="1:13" x14ac:dyDescent="0.25">
      <c r="A36" s="50" t="s">
        <v>65</v>
      </c>
      <c r="B36" s="156"/>
      <c r="C36" s="157"/>
      <c r="D36" s="157"/>
      <c r="E36" s="157"/>
      <c r="F36" s="158"/>
      <c r="G36" s="156"/>
      <c r="H36" s="157"/>
      <c r="I36" s="157"/>
      <c r="J36" s="157"/>
      <c r="K36" s="157"/>
      <c r="L36" s="157"/>
      <c r="M36" s="158"/>
    </row>
    <row r="37" spans="1:13" x14ac:dyDescent="0.25">
      <c r="A37" s="44" t="s">
        <v>66</v>
      </c>
      <c r="B37" s="156"/>
      <c r="C37" s="157"/>
      <c r="D37" s="157"/>
      <c r="E37" s="157"/>
      <c r="F37" s="158"/>
      <c r="G37" s="156"/>
      <c r="H37" s="157"/>
      <c r="I37" s="157"/>
      <c r="J37" s="157"/>
      <c r="K37" s="157"/>
      <c r="L37" s="157"/>
      <c r="M37" s="158"/>
    </row>
    <row r="38" spans="1:13" x14ac:dyDescent="0.25">
      <c r="A38" s="44" t="s">
        <v>67</v>
      </c>
      <c r="B38" s="156"/>
      <c r="C38" s="157"/>
      <c r="D38" s="157"/>
      <c r="E38" s="157"/>
      <c r="F38" s="158"/>
      <c r="G38" s="156"/>
      <c r="H38" s="157"/>
      <c r="I38" s="157"/>
      <c r="J38" s="157"/>
      <c r="K38" s="157"/>
      <c r="L38" s="157"/>
      <c r="M38" s="158"/>
    </row>
    <row r="39" spans="1:13" x14ac:dyDescent="0.25">
      <c r="A39" s="44" t="s">
        <v>68</v>
      </c>
      <c r="B39" s="156"/>
      <c r="C39" s="157"/>
      <c r="D39" s="157"/>
      <c r="E39" s="157"/>
      <c r="F39" s="158"/>
      <c r="G39" s="156"/>
      <c r="H39" s="157"/>
      <c r="I39" s="157"/>
      <c r="J39" s="157"/>
      <c r="K39" s="157"/>
      <c r="L39" s="157"/>
      <c r="M39" s="158"/>
    </row>
    <row r="40" spans="1:13" x14ac:dyDescent="0.25">
      <c r="A40" s="44" t="s">
        <v>82</v>
      </c>
      <c r="B40" s="156"/>
      <c r="C40" s="157"/>
      <c r="D40" s="157"/>
      <c r="E40" s="157"/>
      <c r="F40" s="158"/>
      <c r="G40" s="156"/>
      <c r="H40" s="157"/>
      <c r="I40" s="157"/>
      <c r="J40" s="157"/>
      <c r="K40" s="157"/>
      <c r="L40" s="157"/>
      <c r="M40" s="158"/>
    </row>
    <row r="41" spans="1:13" x14ac:dyDescent="0.25">
      <c r="A41" s="44" t="s">
        <v>83</v>
      </c>
      <c r="B41" s="156"/>
      <c r="C41" s="157"/>
      <c r="D41" s="157"/>
      <c r="E41" s="157"/>
      <c r="F41" s="158"/>
      <c r="G41" s="156"/>
      <c r="H41" s="157"/>
      <c r="I41" s="157"/>
      <c r="J41" s="157"/>
      <c r="K41" s="157"/>
      <c r="L41" s="157"/>
      <c r="M41" s="158"/>
    </row>
    <row r="42" spans="1:13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"/>
      <c r="K42" s="7"/>
      <c r="L42" s="7"/>
      <c r="M42" s="7"/>
    </row>
    <row r="43" spans="1:13" x14ac:dyDescent="0.25">
      <c r="A43" s="71"/>
      <c r="B43" s="71"/>
      <c r="C43" s="71"/>
      <c r="D43" s="72"/>
      <c r="E43" s="72"/>
      <c r="F43" s="72"/>
      <c r="G43" s="72"/>
      <c r="H43" s="73"/>
      <c r="I43" s="73"/>
      <c r="J43" s="7"/>
      <c r="K43" s="7"/>
      <c r="L43" s="7"/>
      <c r="M43" s="7"/>
    </row>
    <row r="44" spans="1:13" x14ac:dyDescent="0.25">
      <c r="A44" s="71"/>
      <c r="B44" s="71"/>
      <c r="C44" s="71"/>
      <c r="D44" s="72"/>
      <c r="E44" s="72"/>
      <c r="F44" s="72"/>
      <c r="G44" s="72"/>
      <c r="H44" s="73"/>
      <c r="I44" s="73"/>
      <c r="J44" s="7"/>
      <c r="K44" s="7"/>
      <c r="L44" s="7"/>
      <c r="M44" s="7"/>
    </row>
    <row r="45" spans="1:13" x14ac:dyDescent="0.25">
      <c r="A45" s="74"/>
      <c r="B45" s="74"/>
      <c r="C45" s="74"/>
      <c r="D45" s="74"/>
      <c r="E45" s="74"/>
      <c r="F45" s="74"/>
      <c r="G45" s="74"/>
      <c r="H45" s="75"/>
      <c r="I45" s="75"/>
      <c r="J45" s="7"/>
      <c r="K45" s="7"/>
      <c r="L45" s="7"/>
      <c r="M45" s="7"/>
    </row>
  </sheetData>
  <mergeCells count="28">
    <mergeCell ref="A1:M1"/>
    <mergeCell ref="A12:M12"/>
    <mergeCell ref="A24:M24"/>
    <mergeCell ref="A31:M31"/>
    <mergeCell ref="A2:M2"/>
    <mergeCell ref="A25:M30"/>
    <mergeCell ref="A13:M23"/>
    <mergeCell ref="A3:M11"/>
    <mergeCell ref="B32:F32"/>
    <mergeCell ref="G32:M32"/>
    <mergeCell ref="B33:F33"/>
    <mergeCell ref="G33:M33"/>
    <mergeCell ref="B34:F34"/>
    <mergeCell ref="G34:M34"/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13">
    <cfRule type="cellIs" dxfId="15" priority="4" operator="equal">
      <formula>""</formula>
    </cfRule>
  </conditionalFormatting>
  <conditionalFormatting sqref="A13">
    <cfRule type="cellIs" dxfId="14" priority="3" operator="equal">
      <formula>""</formula>
    </cfRule>
  </conditionalFormatting>
  <conditionalFormatting sqref="A25">
    <cfRule type="cellIs" dxfId="13" priority="2" operator="equal">
      <formula>""</formula>
    </cfRule>
  </conditionalFormatting>
  <conditionalFormatting sqref="A25">
    <cfRule type="cellIs" dxfId="12" priority="1" operator="equal">
      <formula>""</formula>
    </cfRule>
  </conditionalFormatting>
  <dataValidations count="3">
    <dataValidation allowBlank="1" sqref="H45:I45 A42:I44 A45"/>
    <dataValidation allowBlank="1" showInputMessage="1" showErrorMessage="1" prompt="Za prelazak u novi red unutar ćelije stisnite Alt+Enter." sqref="A3:M11"/>
    <dataValidation allowBlank="1" showInputMessage="1" showErrorMessage="1" prompt="Za prelazak u novi red unutar ćelije stisnite Alt+Enter_x000a_" sqref="A13:M23 A25:M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C24" sqref="C24:E24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61" t="s">
        <v>118</v>
      </c>
      <c r="B1" s="162"/>
      <c r="C1" s="162"/>
      <c r="D1" s="162"/>
      <c r="E1" s="162"/>
      <c r="F1" s="163"/>
    </row>
    <row r="2" spans="1:6" ht="17.25" customHeight="1" x14ac:dyDescent="0.25">
      <c r="A2" s="164" t="s">
        <v>79</v>
      </c>
      <c r="B2" s="164"/>
      <c r="C2" s="164"/>
      <c r="D2" s="165" t="s">
        <v>15</v>
      </c>
      <c r="E2" s="165"/>
      <c r="F2" s="23">
        <f>SUM(F8:F46)</f>
        <v>0</v>
      </c>
    </row>
    <row r="3" spans="1:6" ht="17.25" customHeight="1" x14ac:dyDescent="0.25">
      <c r="A3" s="164"/>
      <c r="B3" s="164"/>
      <c r="C3" s="164"/>
      <c r="D3" s="166" t="s">
        <v>10</v>
      </c>
      <c r="E3" s="167"/>
      <c r="F3" s="20">
        <f>SUMIF(B$8:B$46,D3,F$8:F$46)</f>
        <v>0</v>
      </c>
    </row>
    <row r="4" spans="1:6" ht="17.25" customHeight="1" x14ac:dyDescent="0.25">
      <c r="A4" s="164"/>
      <c r="B4" s="164"/>
      <c r="C4" s="164"/>
      <c r="D4" s="166" t="s">
        <v>76</v>
      </c>
      <c r="E4" s="167"/>
      <c r="F4" s="20">
        <f>SUMIF(B$8:B$46,D4,F$8:F$46)</f>
        <v>0</v>
      </c>
    </row>
    <row r="5" spans="1:6" ht="17.25" customHeight="1" x14ac:dyDescent="0.25">
      <c r="A5" s="164"/>
      <c r="B5" s="164"/>
      <c r="C5" s="164"/>
      <c r="D5" s="166" t="s">
        <v>77</v>
      </c>
      <c r="E5" s="167"/>
      <c r="F5" s="20">
        <f>SUMIF(B$8:B$46,D5,F$8:F$46)</f>
        <v>0</v>
      </c>
    </row>
    <row r="6" spans="1:6" ht="17.25" customHeight="1" x14ac:dyDescent="0.25">
      <c r="A6" s="164"/>
      <c r="B6" s="164"/>
      <c r="C6" s="164"/>
      <c r="D6" s="166" t="s">
        <v>78</v>
      </c>
      <c r="E6" s="167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68" t="s">
        <v>114</v>
      </c>
      <c r="D7" s="169"/>
      <c r="E7" s="170"/>
      <c r="F7" s="16" t="s">
        <v>2</v>
      </c>
    </row>
    <row r="8" spans="1:6" s="14" customFormat="1" x14ac:dyDescent="0.25">
      <c r="A8" s="21"/>
      <c r="B8" s="12"/>
      <c r="C8" s="123"/>
      <c r="D8" s="124"/>
      <c r="E8" s="153"/>
      <c r="F8" s="13"/>
    </row>
    <row r="9" spans="1:6" s="14" customFormat="1" x14ac:dyDescent="0.25">
      <c r="A9" s="21"/>
      <c r="B9" s="12"/>
      <c r="C9" s="123"/>
      <c r="D9" s="124"/>
      <c r="E9" s="153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3"/>
      <c r="D10" s="124"/>
      <c r="E10" s="153"/>
      <c r="F10" s="119"/>
    </row>
    <row r="11" spans="1:6" s="14" customFormat="1" x14ac:dyDescent="0.25">
      <c r="A11" s="21" t="str">
        <f t="shared" si="0"/>
        <v/>
      </c>
      <c r="B11" s="12"/>
      <c r="C11" s="123"/>
      <c r="D11" s="124"/>
      <c r="E11" s="153"/>
      <c r="F11" s="119"/>
    </row>
    <row r="12" spans="1:6" s="14" customFormat="1" x14ac:dyDescent="0.25">
      <c r="A12" s="21" t="str">
        <f t="shared" si="0"/>
        <v/>
      </c>
      <c r="B12" s="12"/>
      <c r="C12" s="123"/>
      <c r="D12" s="124"/>
      <c r="E12" s="153"/>
      <c r="F12" s="119"/>
    </row>
    <row r="13" spans="1:6" s="14" customFormat="1" x14ac:dyDescent="0.25">
      <c r="A13" s="21" t="str">
        <f t="shared" si="0"/>
        <v/>
      </c>
      <c r="B13" s="12"/>
      <c r="C13" s="123"/>
      <c r="D13" s="124"/>
      <c r="E13" s="153"/>
      <c r="F13" s="119"/>
    </row>
    <row r="14" spans="1:6" s="14" customFormat="1" x14ac:dyDescent="0.25">
      <c r="A14" s="21" t="str">
        <f t="shared" si="0"/>
        <v/>
      </c>
      <c r="B14" s="12"/>
      <c r="C14" s="123"/>
      <c r="D14" s="124"/>
      <c r="E14" s="153"/>
      <c r="F14" s="119"/>
    </row>
    <row r="15" spans="1:6" s="14" customFormat="1" x14ac:dyDescent="0.25">
      <c r="A15" s="21" t="str">
        <f t="shared" si="0"/>
        <v/>
      </c>
      <c r="B15" s="12"/>
      <c r="C15" s="123"/>
      <c r="D15" s="124"/>
      <c r="E15" s="153"/>
      <c r="F15" s="119"/>
    </row>
    <row r="16" spans="1:6" s="14" customFormat="1" x14ac:dyDescent="0.25">
      <c r="A16" s="21" t="str">
        <f t="shared" si="0"/>
        <v/>
      </c>
      <c r="B16" s="12"/>
      <c r="C16" s="123"/>
      <c r="D16" s="124"/>
      <c r="E16" s="153"/>
      <c r="F16" s="119"/>
    </row>
    <row r="17" spans="1:6" s="14" customFormat="1" x14ac:dyDescent="0.25">
      <c r="A17" s="21" t="str">
        <f t="shared" si="0"/>
        <v/>
      </c>
      <c r="B17" s="12"/>
      <c r="C17" s="123"/>
      <c r="D17" s="124"/>
      <c r="E17" s="153"/>
      <c r="F17" s="119"/>
    </row>
    <row r="18" spans="1:6" s="14" customFormat="1" x14ac:dyDescent="0.25">
      <c r="A18" s="21" t="str">
        <f t="shared" si="0"/>
        <v/>
      </c>
      <c r="B18" s="12"/>
      <c r="C18" s="123"/>
      <c r="D18" s="124"/>
      <c r="E18" s="153"/>
      <c r="F18" s="119"/>
    </row>
    <row r="19" spans="1:6" s="14" customFormat="1" x14ac:dyDescent="0.25">
      <c r="A19" s="21" t="str">
        <f t="shared" si="0"/>
        <v/>
      </c>
      <c r="B19" s="12"/>
      <c r="C19" s="123"/>
      <c r="D19" s="124"/>
      <c r="E19" s="153"/>
      <c r="F19" s="119"/>
    </row>
    <row r="20" spans="1:6" s="14" customFormat="1" x14ac:dyDescent="0.25">
      <c r="A20" s="21" t="str">
        <f t="shared" si="0"/>
        <v/>
      </c>
      <c r="B20" s="12"/>
      <c r="C20" s="123"/>
      <c r="D20" s="124"/>
      <c r="E20" s="153"/>
      <c r="F20" s="13"/>
    </row>
    <row r="21" spans="1:6" s="14" customFormat="1" x14ac:dyDescent="0.25">
      <c r="A21" s="21" t="str">
        <f t="shared" si="0"/>
        <v/>
      </c>
      <c r="B21" s="12"/>
      <c r="C21" s="123"/>
      <c r="D21" s="124"/>
      <c r="E21" s="153"/>
      <c r="F21" s="13"/>
    </row>
    <row r="22" spans="1:6" s="14" customFormat="1" x14ac:dyDescent="0.25">
      <c r="A22" s="21" t="str">
        <f t="shared" si="0"/>
        <v/>
      </c>
      <c r="B22" s="12"/>
      <c r="C22" s="123"/>
      <c r="D22" s="124"/>
      <c r="E22" s="153"/>
      <c r="F22" s="13"/>
    </row>
    <row r="23" spans="1:6" s="14" customFormat="1" x14ac:dyDescent="0.25">
      <c r="A23" s="21" t="str">
        <f t="shared" si="0"/>
        <v/>
      </c>
      <c r="B23" s="12"/>
      <c r="C23" s="123"/>
      <c r="D23" s="124"/>
      <c r="E23" s="153"/>
      <c r="F23" s="13"/>
    </row>
    <row r="24" spans="1:6" s="14" customFormat="1" x14ac:dyDescent="0.25">
      <c r="A24" s="21" t="str">
        <f t="shared" si="0"/>
        <v/>
      </c>
      <c r="B24" s="12"/>
      <c r="C24" s="123"/>
      <c r="D24" s="124"/>
      <c r="E24" s="153"/>
      <c r="F24" s="13"/>
    </row>
    <row r="25" spans="1:6" s="14" customFormat="1" x14ac:dyDescent="0.25">
      <c r="A25" s="21" t="str">
        <f t="shared" si="0"/>
        <v/>
      </c>
      <c r="B25" s="12"/>
      <c r="C25" s="123"/>
      <c r="D25" s="124"/>
      <c r="E25" s="153"/>
      <c r="F25" s="13"/>
    </row>
    <row r="26" spans="1:6" s="14" customFormat="1" x14ac:dyDescent="0.25">
      <c r="A26" s="21" t="str">
        <f t="shared" si="0"/>
        <v/>
      </c>
      <c r="B26" s="12"/>
      <c r="C26" s="123"/>
      <c r="D26" s="124"/>
      <c r="E26" s="153"/>
      <c r="F26" s="13"/>
    </row>
    <row r="27" spans="1:6" s="14" customFormat="1" x14ac:dyDescent="0.25">
      <c r="A27" s="21" t="str">
        <f t="shared" si="0"/>
        <v/>
      </c>
      <c r="B27" s="12"/>
      <c r="C27" s="123"/>
      <c r="D27" s="124"/>
      <c r="E27" s="153"/>
      <c r="F27" s="13"/>
    </row>
    <row r="28" spans="1:6" s="14" customFormat="1" x14ac:dyDescent="0.25">
      <c r="A28" s="21" t="str">
        <f t="shared" si="0"/>
        <v/>
      </c>
      <c r="B28" s="12"/>
      <c r="C28" s="123"/>
      <c r="D28" s="124"/>
      <c r="E28" s="153"/>
      <c r="F28" s="13"/>
    </row>
    <row r="29" spans="1:6" s="14" customFormat="1" x14ac:dyDescent="0.25">
      <c r="A29" s="21" t="str">
        <f t="shared" si="0"/>
        <v/>
      </c>
      <c r="B29" s="12"/>
      <c r="C29" s="123"/>
      <c r="D29" s="124"/>
      <c r="E29" s="153"/>
      <c r="F29" s="13"/>
    </row>
    <row r="30" spans="1:6" s="14" customFormat="1" x14ac:dyDescent="0.25">
      <c r="A30" s="21" t="str">
        <f t="shared" si="0"/>
        <v/>
      </c>
      <c r="B30" s="12"/>
      <c r="C30" s="123"/>
      <c r="D30" s="124"/>
      <c r="E30" s="153"/>
      <c r="F30" s="13"/>
    </row>
    <row r="31" spans="1:6" s="14" customFormat="1" x14ac:dyDescent="0.25">
      <c r="A31" s="21" t="str">
        <f t="shared" si="0"/>
        <v/>
      </c>
      <c r="B31" s="12"/>
      <c r="C31" s="123"/>
      <c r="D31" s="124"/>
      <c r="E31" s="153"/>
      <c r="F31" s="13"/>
    </row>
    <row r="32" spans="1:6" s="14" customFormat="1" x14ac:dyDescent="0.25">
      <c r="A32" s="21" t="str">
        <f t="shared" si="0"/>
        <v/>
      </c>
      <c r="B32" s="12"/>
      <c r="C32" s="123"/>
      <c r="D32" s="124"/>
      <c r="E32" s="153"/>
      <c r="F32" s="13"/>
    </row>
    <row r="33" spans="1:6" s="14" customFormat="1" x14ac:dyDescent="0.25">
      <c r="A33" s="21" t="str">
        <f t="shared" si="0"/>
        <v/>
      </c>
      <c r="B33" s="12"/>
      <c r="C33" s="123"/>
      <c r="D33" s="124"/>
      <c r="E33" s="153"/>
      <c r="F33" s="13"/>
    </row>
    <row r="34" spans="1:6" s="14" customFormat="1" x14ac:dyDescent="0.25">
      <c r="A34" s="21" t="str">
        <f t="shared" si="0"/>
        <v/>
      </c>
      <c r="B34" s="12"/>
      <c r="C34" s="123"/>
      <c r="D34" s="124"/>
      <c r="E34" s="153"/>
      <c r="F34" s="13"/>
    </row>
    <row r="35" spans="1:6" s="14" customFormat="1" x14ac:dyDescent="0.25">
      <c r="A35" s="21" t="str">
        <f t="shared" si="0"/>
        <v/>
      </c>
      <c r="B35" s="12"/>
      <c r="C35" s="123"/>
      <c r="D35" s="124"/>
      <c r="E35" s="153"/>
      <c r="F35" s="13"/>
    </row>
    <row r="36" spans="1:6" s="14" customFormat="1" x14ac:dyDescent="0.25">
      <c r="A36" s="21" t="str">
        <f t="shared" si="0"/>
        <v/>
      </c>
      <c r="B36" s="12"/>
      <c r="C36" s="123"/>
      <c r="D36" s="124"/>
      <c r="E36" s="153"/>
      <c r="F36" s="13"/>
    </row>
    <row r="37" spans="1:6" s="14" customFormat="1" x14ac:dyDescent="0.25">
      <c r="A37" s="21" t="str">
        <f t="shared" si="0"/>
        <v/>
      </c>
      <c r="B37" s="12"/>
      <c r="C37" s="123"/>
      <c r="D37" s="124"/>
      <c r="E37" s="153"/>
      <c r="F37" s="13"/>
    </row>
    <row r="38" spans="1:6" s="14" customFormat="1" x14ac:dyDescent="0.25">
      <c r="A38" s="21" t="str">
        <f t="shared" si="0"/>
        <v/>
      </c>
      <c r="B38" s="12"/>
      <c r="C38" s="123"/>
      <c r="D38" s="124"/>
      <c r="E38" s="153"/>
      <c r="F38" s="13"/>
    </row>
    <row r="39" spans="1:6" s="14" customFormat="1" x14ac:dyDescent="0.25">
      <c r="A39" s="21" t="str">
        <f t="shared" si="0"/>
        <v/>
      </c>
      <c r="B39" s="12"/>
      <c r="C39" s="123"/>
      <c r="D39" s="124"/>
      <c r="E39" s="153"/>
      <c r="F39" s="13"/>
    </row>
    <row r="40" spans="1:6" s="14" customFormat="1" x14ac:dyDescent="0.25">
      <c r="A40" s="21" t="str">
        <f t="shared" si="0"/>
        <v/>
      </c>
      <c r="B40" s="12"/>
      <c r="C40" s="123"/>
      <c r="D40" s="124"/>
      <c r="E40" s="153"/>
      <c r="F40" s="13"/>
    </row>
    <row r="41" spans="1:6" s="14" customFormat="1" x14ac:dyDescent="0.25">
      <c r="A41" s="21" t="str">
        <f t="shared" si="0"/>
        <v/>
      </c>
      <c r="B41" s="12"/>
      <c r="C41" s="123"/>
      <c r="D41" s="124"/>
      <c r="E41" s="153"/>
      <c r="F41" s="13"/>
    </row>
    <row r="42" spans="1:6" s="14" customFormat="1" x14ac:dyDescent="0.25">
      <c r="A42" s="21" t="str">
        <f t="shared" si="0"/>
        <v/>
      </c>
      <c r="B42" s="12"/>
      <c r="C42" s="123"/>
      <c r="D42" s="124"/>
      <c r="E42" s="153"/>
      <c r="F42" s="13"/>
    </row>
    <row r="43" spans="1:6" s="14" customFormat="1" x14ac:dyDescent="0.25">
      <c r="A43" s="21" t="str">
        <f t="shared" si="0"/>
        <v/>
      </c>
      <c r="B43" s="12"/>
      <c r="C43" s="123"/>
      <c r="D43" s="124"/>
      <c r="E43" s="153"/>
      <c r="F43" s="13"/>
    </row>
    <row r="44" spans="1:6" s="14" customFormat="1" x14ac:dyDescent="0.25">
      <c r="A44" s="21" t="str">
        <f t="shared" si="0"/>
        <v/>
      </c>
      <c r="B44" s="12"/>
      <c r="C44" s="123"/>
      <c r="D44" s="124"/>
      <c r="E44" s="153"/>
      <c r="F44" s="13"/>
    </row>
    <row r="45" spans="1:6" s="14" customFormat="1" x14ac:dyDescent="0.25">
      <c r="A45" s="21" t="str">
        <f t="shared" si="0"/>
        <v/>
      </c>
      <c r="B45" s="12"/>
      <c r="C45" s="123"/>
      <c r="D45" s="124"/>
      <c r="E45" s="153"/>
      <c r="F45" s="13"/>
    </row>
    <row r="46" spans="1:6" s="14" customFormat="1" x14ac:dyDescent="0.25">
      <c r="A46" s="21" t="str">
        <f t="shared" si="0"/>
        <v/>
      </c>
      <c r="B46" s="12"/>
      <c r="C46" s="123"/>
      <c r="D46" s="124"/>
      <c r="E46" s="153"/>
      <c r="F46" s="13"/>
    </row>
    <row r="48" spans="1:6" x14ac:dyDescent="0.25">
      <c r="A48" s="171"/>
      <c r="B48" s="171"/>
      <c r="E48" s="172"/>
      <c r="F48" s="172"/>
    </row>
    <row r="50" spans="3:4" x14ac:dyDescent="0.25">
      <c r="C50" s="173"/>
      <c r="D50" s="173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opLeftCell="A19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79" t="s">
        <v>130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x14ac:dyDescent="0.25">
      <c r="A2" s="181" t="s">
        <v>89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ht="25.5" x14ac:dyDescent="0.25">
      <c r="A3" s="53" t="s">
        <v>41</v>
      </c>
      <c r="B3" s="54" t="s">
        <v>88</v>
      </c>
      <c r="C3" s="55" t="s">
        <v>90</v>
      </c>
      <c r="D3" s="56"/>
      <c r="E3" s="56"/>
      <c r="F3" s="56"/>
      <c r="G3" s="56"/>
      <c r="H3" s="55" t="s">
        <v>101</v>
      </c>
      <c r="I3" s="55" t="s">
        <v>103</v>
      </c>
      <c r="J3" s="55" t="s">
        <v>102</v>
      </c>
    </row>
    <row r="4" spans="1:10" x14ac:dyDescent="0.25">
      <c r="A4" s="58">
        <v>1</v>
      </c>
      <c r="B4" s="61" t="s">
        <v>91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92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93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94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75" t="s">
        <v>99</v>
      </c>
      <c r="B8" s="176"/>
      <c r="C8" s="176"/>
      <c r="D8" s="176"/>
      <c r="E8" s="176"/>
      <c r="F8" s="176"/>
      <c r="G8" s="176"/>
      <c r="H8" s="176"/>
      <c r="I8" s="176"/>
      <c r="J8" s="176"/>
    </row>
    <row r="9" spans="1:10" ht="25.5" x14ac:dyDescent="0.25">
      <c r="A9" s="55" t="s">
        <v>41</v>
      </c>
      <c r="B9" s="54" t="s">
        <v>88</v>
      </c>
      <c r="C9" s="55" t="s">
        <v>90</v>
      </c>
      <c r="D9" s="57"/>
      <c r="E9" s="57"/>
      <c r="F9" s="57"/>
      <c r="G9" s="57"/>
      <c r="H9" s="55" t="s">
        <v>101</v>
      </c>
      <c r="I9" s="55" t="s">
        <v>103</v>
      </c>
      <c r="J9" s="55" t="s">
        <v>102</v>
      </c>
    </row>
    <row r="10" spans="1:10" x14ac:dyDescent="0.25">
      <c r="A10" s="58">
        <v>1</v>
      </c>
      <c r="B10" s="61" t="s">
        <v>91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92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93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94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77" t="s">
        <v>104</v>
      </c>
      <c r="B14" s="178"/>
      <c r="C14" s="178"/>
      <c r="D14" s="178"/>
      <c r="E14" s="178"/>
      <c r="F14" s="178"/>
      <c r="G14" s="178"/>
      <c r="H14" s="178"/>
      <c r="I14" s="178"/>
      <c r="J14" s="178"/>
    </row>
    <row r="15" spans="1:10" ht="25.5" x14ac:dyDescent="0.25">
      <c r="A15" s="55" t="s">
        <v>41</v>
      </c>
      <c r="B15" s="54" t="s">
        <v>88</v>
      </c>
      <c r="C15" s="55" t="s">
        <v>90</v>
      </c>
      <c r="D15" s="57"/>
      <c r="E15" s="57"/>
      <c r="F15" s="57"/>
      <c r="G15" s="57"/>
      <c r="H15" s="55" t="s">
        <v>101</v>
      </c>
      <c r="I15" s="55" t="s">
        <v>103</v>
      </c>
      <c r="J15" s="55" t="s">
        <v>102</v>
      </c>
    </row>
    <row r="16" spans="1:10" x14ac:dyDescent="0.25">
      <c r="A16" s="58">
        <v>1</v>
      </c>
      <c r="B16" s="61" t="s">
        <v>91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92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93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94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77" t="s">
        <v>105</v>
      </c>
      <c r="B20" s="178"/>
      <c r="C20" s="178"/>
      <c r="D20" s="178"/>
      <c r="E20" s="178"/>
      <c r="F20" s="178"/>
      <c r="G20" s="178"/>
      <c r="H20" s="178"/>
      <c r="I20" s="178"/>
      <c r="J20" s="178"/>
    </row>
    <row r="21" spans="1:10" ht="25.5" x14ac:dyDescent="0.25">
      <c r="A21" s="55" t="s">
        <v>41</v>
      </c>
      <c r="B21" s="54" t="s">
        <v>88</v>
      </c>
      <c r="C21" s="55" t="s">
        <v>90</v>
      </c>
      <c r="D21" s="57"/>
      <c r="E21" s="57"/>
      <c r="F21" s="57"/>
      <c r="G21" s="57"/>
      <c r="H21" s="55" t="s">
        <v>101</v>
      </c>
      <c r="I21" s="55" t="s">
        <v>103</v>
      </c>
      <c r="J21" s="55" t="s">
        <v>102</v>
      </c>
    </row>
    <row r="22" spans="1:10" x14ac:dyDescent="0.25">
      <c r="A22" s="58">
        <v>1</v>
      </c>
      <c r="B22" s="61" t="s">
        <v>91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92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93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94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74" t="s">
        <v>106</v>
      </c>
      <c r="B26" s="174"/>
      <c r="C26" s="174"/>
      <c r="D26" s="174"/>
      <c r="E26" s="174"/>
      <c r="F26" s="174"/>
      <c r="G26" s="174"/>
      <c r="H26" s="174"/>
      <c r="I26" s="174"/>
      <c r="J26" s="174"/>
    </row>
    <row r="27" spans="1:10" ht="25.5" x14ac:dyDescent="0.25">
      <c r="A27" s="62" t="s">
        <v>41</v>
      </c>
      <c r="B27" s="63" t="s">
        <v>88</v>
      </c>
      <c r="C27" s="62" t="s">
        <v>90</v>
      </c>
      <c r="D27" s="57"/>
      <c r="E27" s="57"/>
      <c r="F27" s="57"/>
      <c r="G27" s="57"/>
      <c r="H27" s="62" t="s">
        <v>101</v>
      </c>
      <c r="I27" s="62" t="s">
        <v>103</v>
      </c>
      <c r="J27" s="62" t="s">
        <v>102</v>
      </c>
    </row>
    <row r="28" spans="1:10" x14ac:dyDescent="0.25">
      <c r="A28" s="58">
        <v>1</v>
      </c>
      <c r="B28" s="61" t="s">
        <v>91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92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93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94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74" t="s">
        <v>107</v>
      </c>
      <c r="B32" s="174"/>
      <c r="C32" s="174"/>
      <c r="D32" s="174"/>
      <c r="E32" s="174"/>
      <c r="F32" s="174"/>
      <c r="G32" s="174"/>
      <c r="H32" s="174"/>
      <c r="I32" s="174"/>
      <c r="J32" s="174"/>
    </row>
    <row r="33" spans="1:10" ht="25.5" x14ac:dyDescent="0.25">
      <c r="A33" s="62" t="s">
        <v>41</v>
      </c>
      <c r="B33" s="63" t="s">
        <v>88</v>
      </c>
      <c r="C33" s="62" t="s">
        <v>90</v>
      </c>
      <c r="D33" s="57"/>
      <c r="E33" s="57"/>
      <c r="F33" s="57"/>
      <c r="G33" s="57"/>
      <c r="H33" s="62" t="s">
        <v>101</v>
      </c>
      <c r="I33" s="62" t="s">
        <v>103</v>
      </c>
      <c r="J33" s="62" t="s">
        <v>102</v>
      </c>
    </row>
    <row r="34" spans="1:10" x14ac:dyDescent="0.25">
      <c r="A34" s="58">
        <v>1</v>
      </c>
      <c r="B34" s="61" t="s">
        <v>91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92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93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94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74" t="s">
        <v>108</v>
      </c>
      <c r="B38" s="174"/>
      <c r="C38" s="174"/>
      <c r="D38" s="174"/>
      <c r="E38" s="174"/>
      <c r="F38" s="174"/>
      <c r="G38" s="174"/>
      <c r="H38" s="174"/>
      <c r="I38" s="174"/>
      <c r="J38" s="174"/>
    </row>
    <row r="39" spans="1:10" ht="25.5" x14ac:dyDescent="0.25">
      <c r="A39" s="62" t="s">
        <v>41</v>
      </c>
      <c r="B39" s="63" t="s">
        <v>88</v>
      </c>
      <c r="C39" s="62" t="s">
        <v>90</v>
      </c>
      <c r="D39" s="57"/>
      <c r="E39" s="57"/>
      <c r="F39" s="57"/>
      <c r="G39" s="57"/>
      <c r="H39" s="62" t="s">
        <v>101</v>
      </c>
      <c r="I39" s="62" t="s">
        <v>103</v>
      </c>
      <c r="J39" s="62" t="s">
        <v>102</v>
      </c>
    </row>
    <row r="40" spans="1:10" x14ac:dyDescent="0.25">
      <c r="A40" s="58">
        <v>1</v>
      </c>
      <c r="B40" s="61" t="s">
        <v>91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92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93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94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74" t="s">
        <v>109</v>
      </c>
      <c r="B44" s="174"/>
      <c r="C44" s="174"/>
      <c r="D44" s="174"/>
      <c r="E44" s="174"/>
      <c r="F44" s="174"/>
      <c r="G44" s="174"/>
      <c r="H44" s="174"/>
      <c r="I44" s="174"/>
      <c r="J44" s="174"/>
    </row>
    <row r="45" spans="1:10" ht="25.5" x14ac:dyDescent="0.25">
      <c r="A45" s="62" t="s">
        <v>41</v>
      </c>
      <c r="B45" s="63" t="s">
        <v>88</v>
      </c>
      <c r="C45" s="62" t="s">
        <v>90</v>
      </c>
      <c r="D45" s="57"/>
      <c r="E45" s="57"/>
      <c r="F45" s="57"/>
      <c r="G45" s="57"/>
      <c r="H45" s="62" t="s">
        <v>101</v>
      </c>
      <c r="I45" s="62" t="s">
        <v>103</v>
      </c>
      <c r="J45" s="62" t="s">
        <v>102</v>
      </c>
    </row>
    <row r="46" spans="1:10" x14ac:dyDescent="0.25">
      <c r="A46" s="58">
        <v>1</v>
      </c>
      <c r="B46" s="61" t="s">
        <v>91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92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93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94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22" sqref="F22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95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8" t="s">
        <v>131</v>
      </c>
      <c r="B2" s="82">
        <v>59624928052</v>
      </c>
      <c r="C2" s="82" t="s">
        <v>120</v>
      </c>
      <c r="D2" s="6">
        <v>42000</v>
      </c>
      <c r="E2" s="6" t="s">
        <v>8</v>
      </c>
      <c r="F2" s="46" t="s">
        <v>123</v>
      </c>
      <c r="H2" s="2" t="s">
        <v>10</v>
      </c>
      <c r="J2" s="22" t="s">
        <v>14</v>
      </c>
      <c r="K2" t="s">
        <v>24</v>
      </c>
      <c r="M2" t="s">
        <v>96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8" t="s">
        <v>172</v>
      </c>
      <c r="B3" s="82">
        <v>59624928052</v>
      </c>
      <c r="C3" s="82" t="s">
        <v>120</v>
      </c>
      <c r="D3" s="6">
        <v>42000</v>
      </c>
      <c r="E3" s="6" t="s">
        <v>8</v>
      </c>
      <c r="F3" s="46" t="s">
        <v>124</v>
      </c>
      <c r="H3" s="2" t="s">
        <v>76</v>
      </c>
      <c r="J3" s="22" t="s">
        <v>13</v>
      </c>
      <c r="K3" s="19" t="s">
        <v>74</v>
      </c>
      <c r="M3" t="s">
        <v>97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8" t="s">
        <v>132</v>
      </c>
      <c r="B4" s="82">
        <v>59624928052</v>
      </c>
      <c r="C4" s="82" t="s">
        <v>120</v>
      </c>
      <c r="D4" s="6">
        <v>42000</v>
      </c>
      <c r="E4" s="6" t="s">
        <v>8</v>
      </c>
      <c r="F4" s="46" t="s">
        <v>125</v>
      </c>
      <c r="H4" s="2" t="s">
        <v>77</v>
      </c>
      <c r="K4" s="19" t="s">
        <v>18</v>
      </c>
      <c r="M4" t="s">
        <v>98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8" t="s">
        <v>133</v>
      </c>
      <c r="B5" s="82">
        <v>59624928052</v>
      </c>
      <c r="C5" s="82" t="s">
        <v>120</v>
      </c>
      <c r="D5" s="6">
        <v>42000</v>
      </c>
      <c r="E5" s="6" t="s">
        <v>8</v>
      </c>
      <c r="F5" s="46" t="s">
        <v>126</v>
      </c>
      <c r="H5" s="2" t="s">
        <v>78</v>
      </c>
      <c r="K5" s="19" t="s">
        <v>19</v>
      </c>
      <c r="P5" s="19" t="s">
        <v>138</v>
      </c>
      <c r="S5" t="s">
        <v>85</v>
      </c>
      <c r="T5">
        <v>2</v>
      </c>
      <c r="U5" s="19" t="s">
        <v>45</v>
      </c>
    </row>
    <row r="6" spans="1:24" x14ac:dyDescent="0.25">
      <c r="A6" s="118" t="s">
        <v>173</v>
      </c>
      <c r="B6" s="82">
        <v>59624928052</v>
      </c>
      <c r="C6" s="82" t="s">
        <v>120</v>
      </c>
      <c r="D6" s="6">
        <v>42000</v>
      </c>
      <c r="E6" s="6" t="s">
        <v>8</v>
      </c>
      <c r="F6" s="46" t="s">
        <v>178</v>
      </c>
      <c r="K6" s="19" t="s">
        <v>20</v>
      </c>
      <c r="P6" s="19" t="s">
        <v>139</v>
      </c>
      <c r="U6" s="19" t="s">
        <v>47</v>
      </c>
    </row>
    <row r="7" spans="1:24" s="19" customFormat="1" x14ac:dyDescent="0.25">
      <c r="A7" s="118" t="s">
        <v>136</v>
      </c>
      <c r="B7" s="82">
        <v>59624928052</v>
      </c>
      <c r="C7" s="82" t="s">
        <v>120</v>
      </c>
      <c r="D7" s="6">
        <v>42000</v>
      </c>
      <c r="E7" s="6" t="s">
        <v>8</v>
      </c>
      <c r="F7" s="46" t="s">
        <v>127</v>
      </c>
      <c r="K7" s="19" t="s">
        <v>21</v>
      </c>
      <c r="L7"/>
      <c r="P7" s="19" t="s">
        <v>167</v>
      </c>
    </row>
    <row r="8" spans="1:24" x14ac:dyDescent="0.25">
      <c r="A8" s="118" t="s">
        <v>168</v>
      </c>
      <c r="B8" s="82">
        <v>59624928052</v>
      </c>
      <c r="C8" s="6" t="s">
        <v>121</v>
      </c>
      <c r="D8" s="6">
        <v>48000</v>
      </c>
      <c r="E8" s="6" t="s">
        <v>122</v>
      </c>
      <c r="F8" s="46" t="s">
        <v>179</v>
      </c>
      <c r="K8" s="19" t="s">
        <v>23</v>
      </c>
      <c r="N8" s="19"/>
      <c r="P8" s="19"/>
    </row>
    <row r="9" spans="1:24" x14ac:dyDescent="0.25">
      <c r="A9" s="118" t="s">
        <v>169</v>
      </c>
      <c r="B9" s="82">
        <v>59624928052</v>
      </c>
      <c r="C9" s="6" t="s">
        <v>121</v>
      </c>
      <c r="D9" s="6">
        <v>48000</v>
      </c>
      <c r="E9" s="6" t="s">
        <v>122</v>
      </c>
      <c r="F9" s="46" t="s">
        <v>128</v>
      </c>
      <c r="K9" s="19" t="s">
        <v>22</v>
      </c>
      <c r="N9" s="19"/>
      <c r="P9" s="19"/>
    </row>
    <row r="10" spans="1:24" x14ac:dyDescent="0.25">
      <c r="A10" s="118" t="s">
        <v>174</v>
      </c>
      <c r="B10" s="82">
        <v>59624928052</v>
      </c>
      <c r="C10" s="82" t="s">
        <v>120</v>
      </c>
      <c r="D10" s="6">
        <v>42000</v>
      </c>
      <c r="E10" s="6" t="s">
        <v>8</v>
      </c>
      <c r="F10" s="46" t="s">
        <v>180</v>
      </c>
      <c r="K10" s="19" t="s">
        <v>26</v>
      </c>
      <c r="N10" s="19"/>
    </row>
    <row r="11" spans="1:24" x14ac:dyDescent="0.25">
      <c r="A11" s="118" t="s">
        <v>171</v>
      </c>
      <c r="B11" s="82">
        <v>59624928052</v>
      </c>
      <c r="C11" s="82" t="s">
        <v>120</v>
      </c>
      <c r="D11" s="6">
        <v>42000</v>
      </c>
      <c r="E11" s="6" t="s">
        <v>8</v>
      </c>
      <c r="F11" s="46" t="s">
        <v>181</v>
      </c>
      <c r="K11" s="19" t="s">
        <v>27</v>
      </c>
      <c r="N11" s="19"/>
    </row>
    <row r="12" spans="1:24" x14ac:dyDescent="0.25">
      <c r="A12" s="118" t="s">
        <v>175</v>
      </c>
      <c r="B12" s="82">
        <v>59624928052</v>
      </c>
      <c r="C12" s="82" t="s">
        <v>120</v>
      </c>
      <c r="D12" s="6">
        <v>42000</v>
      </c>
      <c r="E12" s="6" t="s">
        <v>8</v>
      </c>
      <c r="F12" s="46" t="s">
        <v>182</v>
      </c>
      <c r="K12" s="19" t="s">
        <v>28</v>
      </c>
    </row>
    <row r="13" spans="1:24" x14ac:dyDescent="0.25">
      <c r="A13" s="118" t="s">
        <v>184</v>
      </c>
      <c r="B13" s="82">
        <v>59624928052</v>
      </c>
      <c r="C13" s="6" t="s">
        <v>121</v>
      </c>
      <c r="D13" s="6">
        <v>48000</v>
      </c>
      <c r="E13" s="6" t="s">
        <v>122</v>
      </c>
      <c r="F13" s="46" t="s">
        <v>183</v>
      </c>
      <c r="K13" s="19" t="s">
        <v>29</v>
      </c>
    </row>
    <row r="14" spans="1:24" x14ac:dyDescent="0.25">
      <c r="A14" s="118" t="s">
        <v>176</v>
      </c>
      <c r="B14" s="82">
        <v>59624928052</v>
      </c>
      <c r="C14" s="6" t="s">
        <v>121</v>
      </c>
      <c r="D14" s="6">
        <v>48000</v>
      </c>
      <c r="E14" s="6" t="s">
        <v>122</v>
      </c>
      <c r="F14" s="46" t="s">
        <v>185</v>
      </c>
      <c r="K14" s="19" t="s">
        <v>30</v>
      </c>
    </row>
    <row r="15" spans="1:24" x14ac:dyDescent="0.25">
      <c r="A15" s="118" t="s">
        <v>170</v>
      </c>
      <c r="B15" s="82">
        <v>59624928052</v>
      </c>
      <c r="C15" s="82" t="s">
        <v>120</v>
      </c>
      <c r="D15" s="6">
        <v>42000</v>
      </c>
      <c r="E15" s="6" t="s">
        <v>8</v>
      </c>
      <c r="F15" s="48" t="s">
        <v>129</v>
      </c>
      <c r="K15" s="19" t="s">
        <v>37</v>
      </c>
    </row>
    <row r="16" spans="1:24" x14ac:dyDescent="0.25">
      <c r="A16" s="120" t="s">
        <v>186</v>
      </c>
      <c r="B16" s="82">
        <v>59624928052</v>
      </c>
      <c r="C16" s="6" t="s">
        <v>121</v>
      </c>
      <c r="D16" s="6">
        <v>48000</v>
      </c>
      <c r="E16" s="6" t="s">
        <v>122</v>
      </c>
      <c r="F16" s="48" t="s">
        <v>187</v>
      </c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137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195" t="s">
        <v>142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2:16" s="19" customFormat="1" ht="32.25" customHeight="1" x14ac:dyDescent="0.25">
      <c r="B2" s="199" t="s">
        <v>160</v>
      </c>
      <c r="C2" s="200"/>
      <c r="D2" s="201"/>
      <c r="E2" s="201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143</v>
      </c>
      <c r="D3" s="91" t="s">
        <v>144</v>
      </c>
      <c r="E3" s="91" t="s">
        <v>145</v>
      </c>
      <c r="L3" s="183" t="s">
        <v>164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184"/>
    </row>
    <row r="5" spans="2:16" x14ac:dyDescent="0.25">
      <c r="B5" s="27"/>
      <c r="C5" s="99"/>
      <c r="D5" s="100"/>
      <c r="E5" s="96">
        <f t="shared" si="0"/>
        <v>0</v>
      </c>
      <c r="L5" s="184"/>
    </row>
    <row r="6" spans="2:16" x14ac:dyDescent="0.25">
      <c r="B6" s="27"/>
      <c r="C6" s="99"/>
      <c r="D6" s="100"/>
      <c r="E6" s="96">
        <f t="shared" si="0"/>
        <v>0</v>
      </c>
      <c r="L6" s="184"/>
    </row>
    <row r="7" spans="2:16" x14ac:dyDescent="0.25">
      <c r="B7" s="27"/>
      <c r="C7" s="99"/>
      <c r="D7" s="100"/>
      <c r="E7" s="96">
        <f t="shared" si="0"/>
        <v>0</v>
      </c>
      <c r="L7" s="184"/>
      <c r="N7" s="19"/>
    </row>
    <row r="8" spans="2:16" x14ac:dyDescent="0.25">
      <c r="B8" s="27"/>
      <c r="C8" s="99"/>
      <c r="D8" s="100"/>
      <c r="E8" s="96">
        <f t="shared" si="0"/>
        <v>0</v>
      </c>
      <c r="L8" s="184"/>
      <c r="N8" s="19"/>
    </row>
    <row r="9" spans="2:16" x14ac:dyDescent="0.25">
      <c r="B9" s="27"/>
      <c r="C9" s="99"/>
      <c r="D9" s="100"/>
      <c r="E9" s="96">
        <f t="shared" si="0"/>
        <v>0</v>
      </c>
      <c r="L9" s="184"/>
      <c r="N9" s="19"/>
    </row>
    <row r="10" spans="2:16" x14ac:dyDescent="0.25">
      <c r="B10" s="27"/>
      <c r="C10" s="99"/>
      <c r="D10" s="100"/>
      <c r="E10" s="96">
        <f t="shared" si="0"/>
        <v>0</v>
      </c>
      <c r="L10" s="184"/>
      <c r="N10" s="19"/>
    </row>
    <row r="11" spans="2:16" x14ac:dyDescent="0.25">
      <c r="B11" s="91" t="s">
        <v>76</v>
      </c>
      <c r="C11" s="91" t="s">
        <v>143</v>
      </c>
      <c r="D11" s="91" t="s">
        <v>144</v>
      </c>
      <c r="E11" s="91" t="s">
        <v>145</v>
      </c>
      <c r="L11" s="184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184"/>
      <c r="N12" s="19"/>
    </row>
    <row r="13" spans="2:16" x14ac:dyDescent="0.25">
      <c r="B13" s="27"/>
      <c r="C13" s="99"/>
      <c r="D13" s="100"/>
      <c r="E13" s="96">
        <f t="shared" si="1"/>
        <v>0</v>
      </c>
      <c r="L13" s="184"/>
      <c r="N13" s="19"/>
    </row>
    <row r="14" spans="2:16" x14ac:dyDescent="0.25">
      <c r="B14" s="27"/>
      <c r="C14" s="99"/>
      <c r="D14" s="100"/>
      <c r="E14" s="96">
        <f t="shared" si="1"/>
        <v>0</v>
      </c>
      <c r="L14" s="184"/>
      <c r="N14" s="19"/>
    </row>
    <row r="15" spans="2:16" x14ac:dyDescent="0.25">
      <c r="B15" s="27"/>
      <c r="C15" s="99"/>
      <c r="D15" s="100"/>
      <c r="E15" s="96">
        <f t="shared" si="1"/>
        <v>0</v>
      </c>
      <c r="L15" s="184"/>
      <c r="N15" s="19"/>
    </row>
    <row r="16" spans="2:16" x14ac:dyDescent="0.25">
      <c r="B16" s="27"/>
      <c r="C16" s="99"/>
      <c r="D16" s="100"/>
      <c r="E16" s="96">
        <f t="shared" si="1"/>
        <v>0</v>
      </c>
      <c r="L16" s="184"/>
      <c r="N16" s="19"/>
    </row>
    <row r="17" spans="2:12" x14ac:dyDescent="0.25">
      <c r="B17" s="27"/>
      <c r="C17" s="99"/>
      <c r="D17" s="100"/>
      <c r="E17" s="96">
        <f t="shared" si="1"/>
        <v>0</v>
      </c>
      <c r="L17" s="184"/>
    </row>
    <row r="18" spans="2:12" x14ac:dyDescent="0.25">
      <c r="B18" s="27"/>
      <c r="C18" s="99"/>
      <c r="D18" s="100"/>
      <c r="E18" s="96">
        <f t="shared" si="1"/>
        <v>0</v>
      </c>
      <c r="L18" s="184"/>
    </row>
    <row r="19" spans="2:12" x14ac:dyDescent="0.25">
      <c r="B19" s="197"/>
      <c r="C19" s="198"/>
      <c r="D19" s="97" t="s">
        <v>147</v>
      </c>
      <c r="E19" s="98">
        <f>SUM(E4:E10,E12:E18)</f>
        <v>0</v>
      </c>
      <c r="L19" s="185"/>
    </row>
    <row r="20" spans="2:12" x14ac:dyDescent="0.25">
      <c r="B20" s="92" t="s">
        <v>77</v>
      </c>
      <c r="C20" s="92" t="s">
        <v>143</v>
      </c>
      <c r="D20" s="92" t="s">
        <v>144</v>
      </c>
      <c r="E20" s="92" t="s">
        <v>145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189" t="s">
        <v>161</v>
      </c>
      <c r="C27" s="190"/>
      <c r="D27" s="191"/>
      <c r="E27" s="115">
        <f>SUM(E21:E26)</f>
        <v>0</v>
      </c>
    </row>
    <row r="28" spans="2:12" x14ac:dyDescent="0.25">
      <c r="B28" s="92" t="s">
        <v>78</v>
      </c>
      <c r="C28" s="92" t="s">
        <v>143</v>
      </c>
      <c r="D28" s="101" t="s">
        <v>144</v>
      </c>
      <c r="E28" s="101" t="s">
        <v>145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186" t="s">
        <v>159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187"/>
    </row>
    <row r="31" spans="2:12" x14ac:dyDescent="0.25">
      <c r="B31" s="27"/>
      <c r="C31" s="99"/>
      <c r="D31" s="100"/>
      <c r="E31" s="95">
        <f t="shared" si="3"/>
        <v>0</v>
      </c>
      <c r="L31" s="187"/>
    </row>
    <row r="32" spans="2:12" x14ac:dyDescent="0.25">
      <c r="B32" s="27"/>
      <c r="C32" s="99"/>
      <c r="D32" s="100"/>
      <c r="E32" s="95">
        <f t="shared" si="3"/>
        <v>0</v>
      </c>
      <c r="L32" s="187"/>
    </row>
    <row r="33" spans="2:12" x14ac:dyDescent="0.25">
      <c r="B33" s="27"/>
      <c r="C33" s="99"/>
      <c r="D33" s="100"/>
      <c r="E33" s="95">
        <f t="shared" si="3"/>
        <v>0</v>
      </c>
      <c r="L33" s="187"/>
    </row>
    <row r="34" spans="2:12" x14ac:dyDescent="0.25">
      <c r="B34" s="27"/>
      <c r="C34" s="99"/>
      <c r="D34" s="100"/>
      <c r="E34" s="95">
        <f t="shared" si="3"/>
        <v>0</v>
      </c>
      <c r="L34" s="187"/>
    </row>
    <row r="35" spans="2:12" x14ac:dyDescent="0.25">
      <c r="B35" s="27"/>
      <c r="C35" s="99"/>
      <c r="D35" s="100"/>
      <c r="E35" s="95">
        <f t="shared" si="3"/>
        <v>0</v>
      </c>
      <c r="L35" s="187"/>
    </row>
    <row r="36" spans="2:12" ht="15.75" thickBot="1" x14ac:dyDescent="0.3">
      <c r="B36" s="94"/>
      <c r="C36" s="94"/>
      <c r="D36" s="102" t="s">
        <v>158</v>
      </c>
      <c r="E36" s="116">
        <f>SUM(E29:E35)</f>
        <v>0</v>
      </c>
      <c r="L36" s="188"/>
    </row>
    <row r="37" spans="2:12" ht="15.75" thickBot="1" x14ac:dyDescent="0.3">
      <c r="B37" s="192" t="s">
        <v>146</v>
      </c>
      <c r="C37" s="193"/>
      <c r="D37" s="194"/>
      <c r="E37" s="117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J5" sqref="J5"/>
    </sheetView>
  </sheetViews>
  <sheetFormatPr defaultRowHeight="15" x14ac:dyDescent="0.25"/>
  <cols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21.140625" hidden="1" customWidth="1"/>
  </cols>
  <sheetData>
    <row r="1" spans="1:10" ht="62.25" customHeight="1" x14ac:dyDescent="0.25">
      <c r="A1" s="213" t="s">
        <v>148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19.5" customHeight="1" x14ac:dyDescent="0.25">
      <c r="A2" s="155" t="s">
        <v>149</v>
      </c>
      <c r="B2" s="155"/>
      <c r="C2" s="155"/>
      <c r="D2" s="155"/>
      <c r="E2" s="155"/>
      <c r="F2" s="155"/>
      <c r="G2" s="155"/>
      <c r="H2" s="155"/>
    </row>
    <row r="3" spans="1:10" s="19" customFormat="1" ht="12.75" customHeight="1" x14ac:dyDescent="0.25">
      <c r="A3" s="216" t="s">
        <v>12</v>
      </c>
      <c r="B3" s="216"/>
      <c r="C3" s="216" t="s">
        <v>162</v>
      </c>
      <c r="D3" s="216"/>
      <c r="E3" s="105" t="s">
        <v>17</v>
      </c>
      <c r="F3" s="105" t="s">
        <v>3</v>
      </c>
      <c r="G3" s="105" t="s">
        <v>56</v>
      </c>
      <c r="H3" s="105" t="s">
        <v>163</v>
      </c>
    </row>
    <row r="4" spans="1:10" ht="23.25" customHeight="1" x14ac:dyDescent="0.25">
      <c r="A4" s="218">
        <f>'A. Opći podaci'!A19:B19</f>
        <v>0</v>
      </c>
      <c r="B4" s="219"/>
      <c r="C4" s="219">
        <f>'A. Opći podaci'!C19:E19</f>
        <v>0</v>
      </c>
      <c r="D4" s="219"/>
      <c r="E4" s="106">
        <f>'A. Opći podaci'!AC19</f>
        <v>0</v>
      </c>
      <c r="F4" s="107">
        <f>'A. Opći podaci'!I19</f>
        <v>0</v>
      </c>
      <c r="G4" s="108">
        <f>'A. Opći podaci'!J19</f>
        <v>0</v>
      </c>
      <c r="H4" s="106">
        <f>'A. Opći podaci'!AE19</f>
        <v>0</v>
      </c>
    </row>
    <row r="5" spans="1:10" ht="18.75" customHeight="1" x14ac:dyDescent="0.25">
      <c r="A5" s="203" t="s">
        <v>150</v>
      </c>
      <c r="B5" s="203"/>
      <c r="C5" s="203"/>
      <c r="D5" s="203"/>
      <c r="E5" s="203"/>
      <c r="F5" s="203"/>
      <c r="G5" s="203"/>
      <c r="H5" s="203"/>
    </row>
    <row r="6" spans="1:10" s="19" customFormat="1" ht="9" customHeight="1" x14ac:dyDescent="0.25">
      <c r="A6" s="216" t="s">
        <v>12</v>
      </c>
      <c r="B6" s="216"/>
      <c r="C6" s="216" t="s">
        <v>162</v>
      </c>
      <c r="D6" s="216"/>
      <c r="E6" s="105" t="s">
        <v>17</v>
      </c>
      <c r="F6" s="105" t="s">
        <v>3</v>
      </c>
      <c r="G6" s="105" t="s">
        <v>56</v>
      </c>
      <c r="H6" s="105" t="s">
        <v>60</v>
      </c>
    </row>
    <row r="7" spans="1:10" x14ac:dyDescent="0.25">
      <c r="A7" s="215">
        <f>'A. Opći podaci'!AC25</f>
        <v>0</v>
      </c>
      <c r="B7" s="212"/>
      <c r="C7" s="212">
        <f>'A. Opći podaci'!AD25</f>
        <v>0</v>
      </c>
      <c r="D7" s="212"/>
      <c r="E7" s="109">
        <f>'A. Opći podaci'!AE25</f>
        <v>0</v>
      </c>
      <c r="F7" s="110">
        <f>'A. Opći podaci'!AF25</f>
        <v>0</v>
      </c>
      <c r="G7" s="111">
        <f>'A. Opći podaci'!AG25</f>
        <v>0</v>
      </c>
      <c r="H7" s="109">
        <f>'A. Opći podaci'!AH25</f>
        <v>0</v>
      </c>
    </row>
    <row r="8" spans="1:10" x14ac:dyDescent="0.25">
      <c r="A8" s="215">
        <f>'A. Opći podaci'!AC26</f>
        <v>0</v>
      </c>
      <c r="B8" s="212"/>
      <c r="C8" s="212">
        <f>'A. Opći podaci'!AD26</f>
        <v>0</v>
      </c>
      <c r="D8" s="212"/>
      <c r="E8" s="109">
        <f>'A. Opći podaci'!AE26</f>
        <v>0</v>
      </c>
      <c r="F8" s="110">
        <f>'A. Opći podaci'!AF26</f>
        <v>0</v>
      </c>
      <c r="G8" s="111">
        <f>'A. Opći podaci'!AG26</f>
        <v>0</v>
      </c>
      <c r="H8" s="109">
        <f>'A. Opći podaci'!AH26</f>
        <v>0</v>
      </c>
    </row>
    <row r="9" spans="1:10" s="19" customFormat="1" x14ac:dyDescent="0.25">
      <c r="A9" s="215">
        <f>'A. Opći podaci'!AC27</f>
        <v>0</v>
      </c>
      <c r="B9" s="212"/>
      <c r="C9" s="212">
        <f>'A. Opći podaci'!AD27</f>
        <v>0</v>
      </c>
      <c r="D9" s="212"/>
      <c r="E9" s="109">
        <f>'A. Opći podaci'!AE27</f>
        <v>0</v>
      </c>
      <c r="F9" s="110">
        <f>'A. Opći podaci'!AF27</f>
        <v>0</v>
      </c>
      <c r="G9" s="111">
        <f>'A. Opći podaci'!AG27</f>
        <v>0</v>
      </c>
      <c r="H9" s="109">
        <f>'A. Opći podaci'!AH27</f>
        <v>0</v>
      </c>
    </row>
    <row r="10" spans="1:10" s="19" customFormat="1" x14ac:dyDescent="0.25">
      <c r="A10" s="215">
        <f>'A. Opći podaci'!AC28</f>
        <v>0</v>
      </c>
      <c r="B10" s="212"/>
      <c r="C10" s="212">
        <f>'A. Opći podaci'!AD28</f>
        <v>0</v>
      </c>
      <c r="D10" s="212"/>
      <c r="E10" s="109">
        <f>'A. Opći podaci'!AE28</f>
        <v>0</v>
      </c>
      <c r="F10" s="110">
        <f>'A. Opći podaci'!AF28</f>
        <v>0</v>
      </c>
      <c r="G10" s="111">
        <f>'A. Opći podaci'!AG28</f>
        <v>0</v>
      </c>
      <c r="H10" s="109">
        <f>'A. Opći podaci'!AH28</f>
        <v>0</v>
      </c>
    </row>
    <row r="11" spans="1:10" x14ac:dyDescent="0.25">
      <c r="A11" s="215">
        <f>'A. Opći podaci'!AC29</f>
        <v>0</v>
      </c>
      <c r="B11" s="212"/>
      <c r="C11" s="212">
        <f>'A. Opći podaci'!AD29</f>
        <v>0</v>
      </c>
      <c r="D11" s="212"/>
      <c r="E11" s="109">
        <f>'A. Opći podaci'!AE29</f>
        <v>0</v>
      </c>
      <c r="F11" s="110">
        <f>'A. Opći podaci'!AF29</f>
        <v>0</v>
      </c>
      <c r="G11" s="111">
        <f>'A. Opći podaci'!AG29</f>
        <v>0</v>
      </c>
      <c r="H11" s="109">
        <f>'A. Opći podaci'!AH29</f>
        <v>0</v>
      </c>
    </row>
    <row r="12" spans="1:10" s="19" customFormat="1" x14ac:dyDescent="0.25">
      <c r="A12" s="215">
        <f>'A. Opći podaci'!AC30</f>
        <v>0</v>
      </c>
      <c r="B12" s="212"/>
      <c r="C12" s="212">
        <f>'A. Opći podaci'!AD30</f>
        <v>0</v>
      </c>
      <c r="D12" s="212"/>
      <c r="E12" s="109">
        <f>'A. Opći podaci'!AE30</f>
        <v>0</v>
      </c>
      <c r="F12" s="110">
        <f>'A. Opći podaci'!AF30</f>
        <v>0</v>
      </c>
      <c r="G12" s="111">
        <f>'A. Opći podaci'!AG30</f>
        <v>0</v>
      </c>
      <c r="H12" s="109">
        <f>'A. Opći podaci'!AH30</f>
        <v>0</v>
      </c>
    </row>
    <row r="13" spans="1:10" s="19" customFormat="1" x14ac:dyDescent="0.25">
      <c r="A13" s="215">
        <f>'A. Opći podaci'!AC31</f>
        <v>0</v>
      </c>
      <c r="B13" s="212"/>
      <c r="C13" s="212">
        <f>'A. Opći podaci'!AD31</f>
        <v>0</v>
      </c>
      <c r="D13" s="212"/>
      <c r="E13" s="109">
        <f>'A. Opći podaci'!AE31</f>
        <v>0</v>
      </c>
      <c r="F13" s="110">
        <f>'A. Opći podaci'!AF31</f>
        <v>0</v>
      </c>
      <c r="G13" s="111">
        <f>'A. Opći podaci'!AG31</f>
        <v>0</v>
      </c>
      <c r="H13" s="109">
        <f>'A. Opći podaci'!AH31</f>
        <v>0</v>
      </c>
    </row>
    <row r="14" spans="1:10" x14ac:dyDescent="0.25">
      <c r="A14" s="204" t="s">
        <v>151</v>
      </c>
      <c r="B14" s="204"/>
      <c r="C14" s="204"/>
      <c r="D14" s="204"/>
      <c r="E14" s="204"/>
      <c r="F14" s="204"/>
      <c r="G14" s="204"/>
      <c r="H14" s="204"/>
    </row>
    <row r="15" spans="1:10" x14ac:dyDescent="0.25">
      <c r="A15" s="209"/>
      <c r="B15" s="209"/>
      <c r="C15" s="209"/>
      <c r="D15" s="209"/>
      <c r="E15" s="209"/>
      <c r="F15" s="209"/>
      <c r="G15" s="209"/>
      <c r="H15" s="209"/>
    </row>
    <row r="16" spans="1:10" x14ac:dyDescent="0.25">
      <c r="A16" s="209"/>
      <c r="B16" s="209"/>
      <c r="C16" s="209"/>
      <c r="D16" s="209"/>
      <c r="E16" s="209"/>
      <c r="F16" s="209"/>
      <c r="G16" s="209"/>
      <c r="H16" s="209"/>
    </row>
    <row r="17" spans="1:8" x14ac:dyDescent="0.25">
      <c r="A17" s="209"/>
      <c r="B17" s="209"/>
      <c r="C17" s="209"/>
      <c r="D17" s="209"/>
      <c r="E17" s="209"/>
      <c r="F17" s="209"/>
      <c r="G17" s="209"/>
      <c r="H17" s="209"/>
    </row>
    <row r="18" spans="1:8" x14ac:dyDescent="0.25">
      <c r="A18" s="204" t="s">
        <v>152</v>
      </c>
      <c r="B18" s="204"/>
      <c r="C18" s="204"/>
      <c r="D18" s="204"/>
      <c r="E18" s="204"/>
      <c r="F18" s="204"/>
      <c r="G18" s="204"/>
      <c r="H18" s="204"/>
    </row>
    <row r="19" spans="1:8" x14ac:dyDescent="0.25">
      <c r="A19" s="202"/>
      <c r="B19" s="202"/>
      <c r="C19" s="202"/>
      <c r="D19" s="202"/>
      <c r="E19" s="202"/>
      <c r="F19" s="202"/>
      <c r="G19" s="202"/>
      <c r="H19" s="202"/>
    </row>
    <row r="20" spans="1:8" x14ac:dyDescent="0.25">
      <c r="A20" s="202"/>
      <c r="B20" s="202"/>
      <c r="C20" s="202"/>
      <c r="D20" s="202"/>
      <c r="E20" s="202"/>
      <c r="F20" s="202"/>
      <c r="G20" s="202"/>
      <c r="H20" s="202"/>
    </row>
    <row r="21" spans="1:8" s="19" customFormat="1" x14ac:dyDescent="0.25">
      <c r="A21" s="202"/>
      <c r="B21" s="202"/>
      <c r="C21" s="202"/>
      <c r="D21" s="202"/>
      <c r="E21" s="202"/>
      <c r="F21" s="202"/>
      <c r="G21" s="202"/>
      <c r="H21" s="202"/>
    </row>
    <row r="22" spans="1:8" x14ac:dyDescent="0.25">
      <c r="A22" s="202"/>
      <c r="B22" s="202"/>
      <c r="C22" s="202"/>
      <c r="D22" s="202"/>
      <c r="E22" s="202"/>
      <c r="F22" s="202"/>
      <c r="G22" s="202"/>
      <c r="H22" s="202"/>
    </row>
    <row r="23" spans="1:8" x14ac:dyDescent="0.25">
      <c r="A23" s="202"/>
      <c r="B23" s="202"/>
      <c r="C23" s="202"/>
      <c r="D23" s="202"/>
      <c r="E23" s="202"/>
      <c r="F23" s="202"/>
      <c r="G23" s="202"/>
      <c r="H23" s="202"/>
    </row>
    <row r="24" spans="1:8" x14ac:dyDescent="0.25">
      <c r="A24" s="204" t="s">
        <v>153</v>
      </c>
      <c r="B24" s="204"/>
      <c r="C24" s="204"/>
      <c r="D24" s="204"/>
      <c r="E24" s="204"/>
      <c r="F24" s="204"/>
      <c r="G24" s="204"/>
      <c r="H24" s="204"/>
    </row>
    <row r="25" spans="1:8" x14ac:dyDescent="0.25">
      <c r="A25" s="202"/>
      <c r="B25" s="202"/>
      <c r="C25" s="202"/>
      <c r="D25" s="202"/>
      <c r="E25" s="202"/>
      <c r="F25" s="202"/>
      <c r="G25" s="202"/>
      <c r="H25" s="202"/>
    </row>
    <row r="26" spans="1:8" x14ac:dyDescent="0.25">
      <c r="A26" s="202"/>
      <c r="B26" s="202"/>
      <c r="C26" s="202"/>
      <c r="D26" s="202"/>
      <c r="E26" s="202"/>
      <c r="F26" s="202"/>
      <c r="G26" s="202"/>
      <c r="H26" s="202"/>
    </row>
    <row r="27" spans="1:8" x14ac:dyDescent="0.25">
      <c r="A27" s="202"/>
      <c r="B27" s="202"/>
      <c r="C27" s="202"/>
      <c r="D27" s="202"/>
      <c r="E27" s="202"/>
      <c r="F27" s="202"/>
      <c r="G27" s="202"/>
      <c r="H27" s="202"/>
    </row>
    <row r="28" spans="1:8" x14ac:dyDescent="0.25">
      <c r="A28" s="202"/>
      <c r="B28" s="202"/>
      <c r="C28" s="202"/>
      <c r="D28" s="202"/>
      <c r="E28" s="202"/>
      <c r="F28" s="202"/>
      <c r="G28" s="202"/>
      <c r="H28" s="202"/>
    </row>
    <row r="29" spans="1:8" ht="116.25" customHeight="1" x14ac:dyDescent="0.25">
      <c r="A29" s="203" t="s">
        <v>154</v>
      </c>
      <c r="B29" s="203"/>
      <c r="C29" s="203"/>
      <c r="D29" s="203"/>
      <c r="E29" s="203"/>
      <c r="F29" s="203"/>
      <c r="G29" s="203"/>
      <c r="H29" s="203"/>
    </row>
    <row r="30" spans="1:8" x14ac:dyDescent="0.25">
      <c r="A30" s="217"/>
      <c r="B30" s="217"/>
      <c r="C30" s="217"/>
      <c r="D30" s="217"/>
      <c r="E30" s="217"/>
      <c r="F30" s="217"/>
      <c r="G30" s="217"/>
      <c r="H30" s="217"/>
    </row>
    <row r="31" spans="1:8" x14ac:dyDescent="0.25">
      <c r="A31" s="217"/>
      <c r="B31" s="217"/>
      <c r="C31" s="217"/>
      <c r="D31" s="217"/>
      <c r="E31" s="217"/>
      <c r="F31" s="217"/>
      <c r="G31" s="217"/>
      <c r="H31" s="217"/>
    </row>
    <row r="32" spans="1:8" x14ac:dyDescent="0.25">
      <c r="A32" s="217"/>
      <c r="B32" s="217"/>
      <c r="C32" s="217"/>
      <c r="D32" s="217"/>
      <c r="E32" s="217"/>
      <c r="F32" s="217"/>
      <c r="G32" s="217"/>
      <c r="H32" s="217"/>
    </row>
    <row r="33" spans="1:8" x14ac:dyDescent="0.25">
      <c r="A33" s="217"/>
      <c r="B33" s="217"/>
      <c r="C33" s="217"/>
      <c r="D33" s="217"/>
      <c r="E33" s="217"/>
      <c r="F33" s="217"/>
      <c r="G33" s="217"/>
      <c r="H33" s="217"/>
    </row>
    <row r="34" spans="1:8" x14ac:dyDescent="0.25">
      <c r="A34" s="204" t="s">
        <v>155</v>
      </c>
      <c r="B34" s="204"/>
      <c r="C34" s="204"/>
      <c r="D34" s="204"/>
      <c r="E34" s="204"/>
      <c r="F34" s="204"/>
      <c r="G34" s="204"/>
      <c r="H34" s="204"/>
    </row>
    <row r="35" spans="1:8" x14ac:dyDescent="0.25">
      <c r="A35" s="208"/>
      <c r="B35" s="209"/>
      <c r="C35" s="209"/>
      <c r="D35" s="209"/>
      <c r="E35" s="209"/>
      <c r="F35" s="209"/>
      <c r="G35" s="209"/>
      <c r="H35" s="209"/>
    </row>
    <row r="36" spans="1:8" ht="11.25" customHeight="1" x14ac:dyDescent="0.25">
      <c r="A36" s="209"/>
      <c r="B36" s="209"/>
      <c r="C36" s="209"/>
      <c r="D36" s="209"/>
      <c r="E36" s="209"/>
      <c r="F36" s="209"/>
      <c r="G36" s="209"/>
      <c r="H36" s="209"/>
    </row>
    <row r="37" spans="1:8" ht="15" hidden="1" customHeight="1" x14ac:dyDescent="0.25">
      <c r="A37" s="209"/>
      <c r="B37" s="209"/>
      <c r="C37" s="209"/>
      <c r="D37" s="209"/>
      <c r="E37" s="209"/>
      <c r="F37" s="209"/>
      <c r="G37" s="209"/>
      <c r="H37" s="209"/>
    </row>
    <row r="38" spans="1:8" ht="102" customHeight="1" x14ac:dyDescent="0.25">
      <c r="A38" s="207" t="s">
        <v>165</v>
      </c>
      <c r="B38" s="207"/>
      <c r="C38" s="207"/>
      <c r="D38" s="207"/>
      <c r="E38" s="207"/>
      <c r="F38" s="207"/>
      <c r="G38" s="207"/>
      <c r="H38" s="207"/>
    </row>
    <row r="39" spans="1:8" ht="15" customHeight="1" x14ac:dyDescent="0.25">
      <c r="A39" s="206"/>
      <c r="B39" s="206"/>
      <c r="C39" s="206"/>
      <c r="D39" s="206"/>
      <c r="E39" s="205"/>
      <c r="F39" s="205"/>
      <c r="G39" s="205"/>
      <c r="H39" s="205"/>
    </row>
    <row r="40" spans="1:8" x14ac:dyDescent="0.25">
      <c r="A40" s="210"/>
      <c r="B40" s="210"/>
      <c r="C40" s="210"/>
      <c r="D40" s="210"/>
      <c r="E40" s="211"/>
      <c r="F40" s="212"/>
      <c r="G40" s="212"/>
      <c r="H40" s="212"/>
    </row>
    <row r="41" spans="1:8" x14ac:dyDescent="0.25">
      <c r="A41" s="202"/>
      <c r="B41" s="202"/>
      <c r="C41" s="202"/>
      <c r="D41" s="202"/>
      <c r="E41" s="202"/>
      <c r="F41" s="202"/>
      <c r="G41" s="202"/>
      <c r="H41" s="202"/>
    </row>
    <row r="42" spans="1:8" x14ac:dyDescent="0.25">
      <c r="A42" s="202"/>
      <c r="B42" s="202"/>
      <c r="C42" s="202"/>
      <c r="D42" s="202"/>
      <c r="E42" s="202"/>
      <c r="F42" s="202"/>
      <c r="G42" s="202"/>
      <c r="H42" s="202"/>
    </row>
    <row r="43" spans="1:8" ht="47.25" customHeight="1" x14ac:dyDescent="0.25">
      <c r="A43" s="203" t="s">
        <v>156</v>
      </c>
      <c r="B43" s="203"/>
      <c r="C43" s="203"/>
      <c r="D43" s="203"/>
      <c r="E43" s="203"/>
      <c r="F43" s="203"/>
      <c r="G43" s="203"/>
      <c r="H43" s="203"/>
    </row>
    <row r="44" spans="1:8" x14ac:dyDescent="0.25">
      <c r="A44" s="202"/>
      <c r="B44" s="202"/>
      <c r="C44" s="202"/>
      <c r="D44" s="202"/>
      <c r="E44" s="202"/>
      <c r="F44" s="202"/>
      <c r="G44" s="202"/>
      <c r="H44" s="202"/>
    </row>
    <row r="45" spans="1:8" x14ac:dyDescent="0.25">
      <c r="A45" s="202"/>
      <c r="B45" s="202"/>
      <c r="C45" s="202"/>
      <c r="D45" s="202"/>
      <c r="E45" s="202"/>
      <c r="F45" s="202"/>
      <c r="G45" s="202"/>
      <c r="H45" s="202"/>
    </row>
    <row r="46" spans="1:8" x14ac:dyDescent="0.25">
      <c r="A46" s="202"/>
      <c r="B46" s="202"/>
      <c r="C46" s="202"/>
      <c r="D46" s="202"/>
      <c r="E46" s="202"/>
      <c r="F46" s="202"/>
      <c r="G46" s="202"/>
      <c r="H46" s="202"/>
    </row>
    <row r="47" spans="1:8" x14ac:dyDescent="0.25">
      <c r="A47" s="202"/>
      <c r="B47" s="202"/>
      <c r="C47" s="202"/>
      <c r="D47" s="202"/>
      <c r="E47" s="202"/>
      <c r="F47" s="202"/>
      <c r="G47" s="202"/>
      <c r="H47" s="202"/>
    </row>
    <row r="48" spans="1:8" x14ac:dyDescent="0.25">
      <c r="A48" s="204" t="s">
        <v>157</v>
      </c>
      <c r="B48" s="204"/>
      <c r="C48" s="204"/>
      <c r="D48" s="204"/>
      <c r="E48" s="204"/>
      <c r="F48" s="204"/>
      <c r="G48" s="204"/>
      <c r="H48" s="204"/>
    </row>
    <row r="49" spans="1:8" x14ac:dyDescent="0.25">
      <c r="A49" s="202"/>
      <c r="B49" s="202"/>
      <c r="C49" s="202"/>
      <c r="D49" s="202"/>
      <c r="E49" s="202"/>
      <c r="F49" s="202"/>
      <c r="G49" s="202"/>
      <c r="H49" s="202"/>
    </row>
    <row r="50" spans="1:8" x14ac:dyDescent="0.25">
      <c r="A50" s="202"/>
      <c r="B50" s="202"/>
      <c r="C50" s="202"/>
      <c r="D50" s="202"/>
      <c r="E50" s="202"/>
      <c r="F50" s="202"/>
      <c r="G50" s="202"/>
      <c r="H50" s="202"/>
    </row>
    <row r="51" spans="1:8" x14ac:dyDescent="0.25">
      <c r="A51" s="204" t="s">
        <v>166</v>
      </c>
      <c r="B51" s="204"/>
      <c r="C51" s="204"/>
      <c r="D51" s="204"/>
      <c r="E51" s="204"/>
      <c r="F51" s="204"/>
      <c r="G51" s="204"/>
      <c r="H51" s="204"/>
    </row>
    <row r="52" spans="1:8" x14ac:dyDescent="0.25">
      <c r="A52" s="202"/>
      <c r="B52" s="202"/>
      <c r="C52" s="202"/>
      <c r="D52" s="202"/>
      <c r="E52" s="202"/>
      <c r="F52" s="202"/>
      <c r="G52" s="202"/>
      <c r="H52" s="202"/>
    </row>
    <row r="53" spans="1:8" x14ac:dyDescent="0.25">
      <c r="A53" s="202"/>
      <c r="B53" s="202"/>
      <c r="C53" s="202"/>
      <c r="D53" s="202"/>
      <c r="E53" s="202"/>
      <c r="F53" s="202"/>
      <c r="G53" s="202"/>
      <c r="H53" s="202"/>
    </row>
  </sheetData>
  <mergeCells count="45">
    <mergeCell ref="C7:D7"/>
    <mergeCell ref="A4:B4"/>
    <mergeCell ref="C4:D4"/>
    <mergeCell ref="A12:B12"/>
    <mergeCell ref="C12:D12"/>
    <mergeCell ref="A13:B13"/>
    <mergeCell ref="C13:D13"/>
    <mergeCell ref="A30:H33"/>
    <mergeCell ref="A14:H14"/>
    <mergeCell ref="A18:H18"/>
    <mergeCell ref="A15:H17"/>
    <mergeCell ref="A19:H23"/>
    <mergeCell ref="A25:H28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  <mergeCell ref="A6:B6"/>
    <mergeCell ref="C6:D6"/>
    <mergeCell ref="A7:B7"/>
    <mergeCell ref="A52:H53"/>
    <mergeCell ref="A43:H43"/>
    <mergeCell ref="A48:H48"/>
    <mergeCell ref="A51:H51"/>
    <mergeCell ref="A24:H24"/>
    <mergeCell ref="A29:H29"/>
    <mergeCell ref="A34:H34"/>
    <mergeCell ref="E39:H39"/>
    <mergeCell ref="A39:D39"/>
    <mergeCell ref="A38:H38"/>
    <mergeCell ref="A35:H37"/>
    <mergeCell ref="A40:D40"/>
    <mergeCell ref="E40:H40"/>
    <mergeCell ref="A41:H42"/>
    <mergeCell ref="A44:H47"/>
    <mergeCell ref="A49:H50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2020-01-29T12:37:14Z</dcterms:modified>
</cp:coreProperties>
</file>