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8800" windowHeight="12435"/>
  </bookViews>
  <sheets>
    <sheet name="STROJARSKI RADOVI" sheetId="28" r:id="rId1"/>
  </sheets>
  <externalReferences>
    <externalReference r:id="rId2"/>
  </externalReferences>
  <definedNames>
    <definedName name="_Toc322533491" localSheetId="0">'STROJARSKI RADOVI'!#REF!</definedName>
    <definedName name="kk_1">[1]POMOĆNI!$B$76</definedName>
    <definedName name="kk1i">[1]POMOĆNI!$B$64</definedName>
    <definedName name="kk1p">[1]POMOĆNI!$B$58</definedName>
    <definedName name="kk1v">[1]POMOĆNI!$L$57</definedName>
    <definedName name="kk2i">[1]POMOĆNI!$B$65</definedName>
    <definedName name="kk2p">[1]POMOĆNI!$B$59</definedName>
    <definedName name="kk2v">[1]POMOĆNI!$L$58</definedName>
    <definedName name="kk3i">[1]POMOĆNI!$B$66</definedName>
    <definedName name="kk3p">[1]POMOĆNI!$B$60</definedName>
    <definedName name="kk3v">[1]POMOĆNI!$L$59</definedName>
    <definedName name="kk4i">[1]POMOĆNI!$B$67</definedName>
    <definedName name="kk4p">[1]POMOĆNI!$B$61</definedName>
    <definedName name="kk4v">[1]POMOĆNI!$L$60</definedName>
    <definedName name="kk5i">[1]POMOĆNI!$B$68</definedName>
    <definedName name="kk5p">[1]POMOĆNI!$B$62</definedName>
    <definedName name="kk5v">[1]POMOĆNI!$L$61</definedName>
    <definedName name="kk6i">[1]POMOĆNI!$B$69</definedName>
    <definedName name="kk6p">[1]POMOĆNI!$B$63</definedName>
    <definedName name="kk6v">[1]POMOĆNI!$L$62</definedName>
    <definedName name="krov">[1]POMOĆNI!$B$56:$B$69</definedName>
    <definedName name="krov_1">[1]POMOĆNI!$L$56:$L$62</definedName>
    <definedName name="krov_2">[1]POMOĆNI!$B$76:$B$77</definedName>
    <definedName name="_xlnm.Print_Area" localSheetId="0">'STROJARSKI RADOVI'!$A$1:$G$117</definedName>
    <definedName name="rk_1">[1]POMOĆNI!$B$77</definedName>
    <definedName name="rk1v">[1]POMOĆNI!$L$56</definedName>
    <definedName name="rkh">[1]POMOĆNI!$B$56</definedName>
    <definedName name="rkv">[1]POMOĆNI!$B$57</definedName>
  </definedNames>
  <calcPr calcId="125725"/>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62" i="28"/>
  <c r="B114" l="1"/>
  <c r="G102"/>
  <c r="G99"/>
  <c r="G96"/>
  <c r="G93"/>
  <c r="G90"/>
  <c r="G89"/>
  <c r="G86"/>
  <c r="G83"/>
  <c r="G80"/>
  <c r="G76"/>
  <c r="G105" l="1"/>
  <c r="G114" s="1"/>
  <c r="G23" l="1"/>
  <c r="G20"/>
  <c r="G43" l="1"/>
  <c r="G42"/>
  <c r="B113" l="1"/>
  <c r="G68"/>
  <c r="G65"/>
  <c r="G60"/>
  <c r="G58"/>
  <c r="G55"/>
  <c r="G52"/>
  <c r="G49"/>
  <c r="G46"/>
  <c r="G39"/>
  <c r="G38"/>
  <c r="G37"/>
  <c r="G34"/>
  <c r="G33"/>
  <c r="G32"/>
  <c r="G17"/>
  <c r="G29"/>
  <c r="G26"/>
  <c r="G70" l="1"/>
  <c r="G113" s="1"/>
  <c r="G116" s="1"/>
</calcChain>
</file>

<file path=xl/sharedStrings.xml><?xml version="1.0" encoding="utf-8"?>
<sst xmlns="http://schemas.openxmlformats.org/spreadsheetml/2006/main" count="146" uniqueCount="66">
  <si>
    <t/>
  </si>
  <si>
    <t>kpl</t>
  </si>
  <si>
    <t>UKUPNO</t>
  </si>
  <si>
    <t>m</t>
  </si>
  <si>
    <t>kom</t>
  </si>
  <si>
    <t>kg</t>
  </si>
  <si>
    <t>Rekapitulacija</t>
  </si>
  <si>
    <t>B</t>
  </si>
  <si>
    <t>opis stavke</t>
  </si>
  <si>
    <t>jedinica mjere</t>
  </si>
  <si>
    <t>količina</t>
  </si>
  <si>
    <t>cijena stavke</t>
  </si>
  <si>
    <t>jedinična cijena</t>
  </si>
  <si>
    <t>A</t>
  </si>
  <si>
    <t>Bušenje prodora u stropu i zidu radi prolaza instalacije hlađenja, te sanacija istih nakon ugradnje instalacije. Prodor za cijev:</t>
  </si>
  <si>
    <t>Dobava i ugradnja bakrenih cijevi u šipkama zajedno sa fitinzima, spojnim, montažnim i ovjesnim materijalom, dimenzija</t>
  </si>
  <si>
    <t>OPĆENITO</t>
  </si>
  <si>
    <t>U stavkama troškovnika potrebno je uračunati sav potrebni rad i materijal za izradu kompletne instalacije do potpune funkcionalnosti, svi potrebni prijevozi, uskladištenja, skele te unutarnje i vanjske komunikacije na gradilištu. Sve eventualne promjene i odstupanja od projekta, potrebno je usuglasiti sa projektantom i nadzornim inženjerom</t>
  </si>
  <si>
    <t>Cijena za svaku točku ovog troškovnika mora obuhvatiti dobavu, spajanje, te dovođenje stavke u stanje potpune funkcionalnosti.</t>
  </si>
  <si>
    <t xml:space="preserve"> </t>
  </si>
  <si>
    <t>U cijenu treba ukalkulirati sav potreban spojni, montažni, pridržni i ostali materijal potreban za potpuno funkcioniranje pojedine stavke.</t>
  </si>
  <si>
    <t>Prilikom izrade ponude treba imati u vidu najnovije važeće propise za pojedine vrste instalacije.</t>
  </si>
  <si>
    <t>Za sve eventualne primjedbe u pogledu izvođenja i troškovnika, prije davanja ponude, obratiti se projektantu.</t>
  </si>
  <si>
    <t>Potvrdu narudžbe prije definitivne isporuke specificirane opreme izvođač radova obavezno je dužan provjeriti kod projektanta. Izmjena pojedinih dijelova opreme “zamjenskim dijelovima” bez prethodne pismene suglasnosti projektanta isključuje odgovornost projektanta za predviđenu funkcionalnost postrojenja.</t>
  </si>
  <si>
    <t>Svi ponuđači dužni su kompletan opseg vlastite isporuke uskladiti s traženom kompletnom funkcijom, respektirajući pri tom sve predviđene i tražene parametre, uz čvrste, pismeno potvrđene garancije. Sva eventualna potrebna razrađivanja, usklađenja i slično, u opsegu su dotične isporuke, a sve pripadne troškove snosi ponuđač.</t>
  </si>
  <si>
    <t>Izvođač je dužan prijenos, ugradnju i svu građevinsku pripomoć izvesti o svom trošku, te sve te radove nuditi u jediničnim cijenama ovog troškovnika.</t>
  </si>
  <si>
    <t>NAPOMENA:
Za sve stavke opreme definirane tehničkim karakteristikama dozvoljeno je odstupanje od projektnih parametara ±5%</t>
  </si>
  <si>
    <t>Pražnjenje postojećeg sustava grijanja prije početka radova.</t>
  </si>
  <si>
    <t>Dobava i montaža pločastih radijatora kompaktne izvedbe s bočnim priključkom bez integriranog termostatskog ventila, zajedno sa svim spojnim i montažnim materijalom, dimenzija:</t>
  </si>
  <si>
    <t xml:space="preserve">Dobava i ugradnja termostatskog radijatorskog ventila s predregulacijskom skalom,  za dvocijevne sustave grijanja s prisilnom cirkulacijom, za ugradnju na radijatore, kutna ili ravna izvedba. </t>
  </si>
  <si>
    <t>Dobava i ugradnja radijatorskih zapornih ventila, zajedno sa spojnim i montažnim materijalom</t>
  </si>
  <si>
    <t>1/2"</t>
  </si>
  <si>
    <t>Dobava i ugradnja radijatorskih ispusnih slavina, zajedno sa spojnim i montažnim materijalom</t>
  </si>
  <si>
    <t>Dobava i ugradnja radijatorskih odzračnika, zajedno sa spojnim i montažnim materijalom</t>
  </si>
  <si>
    <t>Dobava i ugradnja termostatske glave za ugradnju na termostatske ventile, zajedno sa spojnim i montažnim materijalom</t>
  </si>
  <si>
    <t>Punjenje sustava grijanja vodom, odzračivanje, hladna tlačna proba vodom tlaka 4 bara mjereno na najnižem mjestu instalacije,  popravak eventualno propusnih mjesta, te izradu izvješća o izvršenoj tlačnoj probi</t>
  </si>
  <si>
    <t>Topla proba sustava grijanja</t>
  </si>
  <si>
    <t>Dobava i ugradnja visokoučinkovite optočne crpka za grijanje s mokrim rotorom bez potrebe održavanja, sa navojnim ili prirubničkim spojem, sinkronim motorom prema ECM tehnologiji i integriranom elektronskom regulacijom snage za bezstepenu regulaciju diferencijalnog tlaka, sa visokim stupnjem iskoristivosti i visokim pokretnim momentom, uključujući automatsku funkciju deblokiranja, te sa svim spojnim i montažnim materijalom. Tip crpke kao:</t>
  </si>
  <si>
    <t>Cu15x1,0</t>
  </si>
  <si>
    <t>Cu18x1,0</t>
  </si>
  <si>
    <t>Cu22x1,2</t>
  </si>
  <si>
    <t>1,2 m3/h, 
dp=5 m, 
Pel. = do 100 W / 230 V; 
DN25</t>
  </si>
  <si>
    <t>Demontaža odvod i zbrinjavanje postojeće crpke grijanja.</t>
  </si>
  <si>
    <t>Izrada ožičenja i kabliranje nove cirkulacijske crpke, te svih ostalih elemenata postojeće strojarnice, te vraćanje sustava u prvobitno stanje.</t>
  </si>
  <si>
    <t>Dobava i ugradnja toplinske izolacije cjevovoda ogrjevnog medija, s fleksibilnim crijevima od spužvastog materijala na bazi sintetičkog kaučuka (elastomer), zatvorene ćelijaste strukture, s pokrovom od polietilenske folije, slijedećih svojstava
- koeficijent otpora difuziji vodene pare:  m = 3000
- vodljivost                                     l = 0,038 W/mK
- debljina                                       s=19 mm
za cijevi:</t>
  </si>
  <si>
    <t>22 /300/1000</t>
  </si>
  <si>
    <t>Instalacija grijanja</t>
  </si>
  <si>
    <t>Vanjska jedinica</t>
  </si>
  <si>
    <t>Unutarnja jedinica</t>
  </si>
  <si>
    <t>Dobava i ugradnja nosača za klima uređaj zajedno sa spojnim i montažnim materijalom:</t>
  </si>
  <si>
    <t>Dobava i ugradnja PP cijevi za odvod kondenzata zajedno sa spojnim i montažnim materijalom, dimenzija:</t>
  </si>
  <si>
    <t>Ø32</t>
  </si>
  <si>
    <t>Dobava i ugradnja predizoliranih bakrenih cijevi za spoj vanjskih i unutarnjih jedinica, zajedno sa spojnim i montažnim materijalom, dimenzija:</t>
  </si>
  <si>
    <t>Ø6,35</t>
  </si>
  <si>
    <t>Dobava i ugradnja plina za nadopunjavanje sustava hlađenja.</t>
  </si>
  <si>
    <t>Vakumiranje cjevovoda, ispitivanje instalacije te eventualno nadopunjavanje sustava plinom, spajanje na elektro instalaciju, puštanje u pogon sustava od strane ovlaštenog servisa uz davanje potrebne atestne i garancijske dokumentacije te uputa za upotrebu, sve na hrvatskom jeziku.</t>
  </si>
  <si>
    <t>Bušenje i uštemavanje zidova  za prolaz instalacija hlađenja i odvoda kondenzata, te naknadna sanacija istih.</t>
  </si>
  <si>
    <t xml:space="preserve">Dobava i montaža vanjske jedinice multi split klima uređaja, zajedno sa  spojnim i montažnim materijalom.
</t>
  </si>
  <si>
    <t xml:space="preserve">Unutarnja kazetna jedinica multi split sustava za ugradnju u spušteni  strop
Qhl= 5 kW
Pel= do 100 W / 200V / 50Hz
s ugrađenom crpkom za odvod kondentzata
- napajanje na vanjsku jedinicu
</t>
  </si>
  <si>
    <t>Ø12,7</t>
  </si>
  <si>
    <r>
      <t>Dobava i ugradnja elektro kabela 5x1,50 mm</t>
    </r>
    <r>
      <rPr>
        <vertAlign val="superscript"/>
        <sz val="10"/>
        <color theme="1"/>
        <rFont val="Calibri"/>
        <family val="2"/>
        <charset val="238"/>
        <scheme val="minor"/>
      </rPr>
      <t>2</t>
    </r>
    <r>
      <rPr>
        <sz val="10"/>
        <color theme="1"/>
        <rFont val="Calibri"/>
        <family val="2"/>
        <charset val="238"/>
        <scheme val="minor"/>
      </rPr>
      <t xml:space="preserve"> </t>
    </r>
    <r>
      <rPr>
        <sz val="11"/>
        <color theme="1"/>
        <rFont val="Calibri"/>
        <family val="2"/>
        <charset val="238"/>
        <scheme val="minor"/>
      </rPr>
      <t>za spoj vanjske i unutarnje jedinice klima uređaja. U cijenu je potrebno uključiti i zaštitne savitljive cijevi  te ostali spojni, montažni i ovjesni materijal.</t>
    </r>
  </si>
  <si>
    <t>Instalacija hlađenja</t>
  </si>
  <si>
    <t xml:space="preserve">Spajanje nove instalacije grijanja Cu d22 na postojeću instalaciju Cu d25. </t>
  </si>
  <si>
    <t xml:space="preserve">Vanjska jedinica multi split sustava za spoj  2 jedinice
Qhl= 9 kW
mogučnost montaže na vanjski zid, za spoj na minimalno dvije unutarnje jedinice
Pel= 3,5 kW / 200V / 50Hz
- međuveza sa unutarnjim jedinicama 5x1,5 mm2  
</t>
  </si>
  <si>
    <t xml:space="preserve">Dobava i montaža unutarnje jedinice multi split klima uređaja, zajedno sa  spojnim i montažnim materijalom.
</t>
  </si>
  <si>
    <t>Premiještanje postojećeg ventilokonvektora na novu poziciju, u stavku ukljkučiti sav potreban spojni i montažni materijal, nove cijevi za grijanje i odvod kondenzata, sve do potpune funkcionalnosti sustava.</t>
  </si>
</sst>
</file>

<file path=xl/styles.xml><?xml version="1.0" encoding="utf-8"?>
<styleSheet xmlns="http://schemas.openxmlformats.org/spreadsheetml/2006/main">
  <numFmts count="11">
    <numFmt numFmtId="44" formatCode="_-* #,##0.00\ &quot;kn&quot;_-;\-* #,##0.00\ &quot;kn&quot;_-;_-* &quot;-&quot;??\ &quot;kn&quot;_-;_-@_-"/>
    <numFmt numFmtId="43" formatCode="_-* #,##0.00\ _k_n_-;\-* #,##0.00\ _k_n_-;_-* &quot;-&quot;??\ _k_n_-;_-@_-"/>
    <numFmt numFmtId="164" formatCode="00&quot;. &quot;"/>
    <numFmt numFmtId="165" formatCode="#,##0.00\ _k_n"/>
    <numFmt numFmtId="166" formatCode="&quot;Yes&quot;;&quot;Yes&quot;;&quot;No&quot;"/>
    <numFmt numFmtId="167" formatCode="&quot;kn&quot;\ #,##0_);[Red]\(&quot;kn&quot;\ #,##0\)"/>
    <numFmt numFmtId="168" formatCode="_-* #,##0.00_-;\-* #,##0.00_-;_-* &quot;-&quot;??_-;_-@_-"/>
    <numFmt numFmtId="169" formatCode="_-&quot;£&quot;* #,##0.00_-;\-&quot;£&quot;* #,##0.00_-;_-&quot;£&quot;* &quot;-&quot;??_-;_-@_-"/>
    <numFmt numFmtId="170" formatCode="_(&quot;kn&quot;\ * #,##0.00_);_(&quot;kn&quot;\ * \(#,##0.00\);_(&quot;kn&quot;\ * &quot;-&quot;??_);_(@_)"/>
    <numFmt numFmtId="171" formatCode="#&quot;.&quot;"/>
    <numFmt numFmtId="172" formatCode="_(* #,##0.00_);_(* \(#,##0.00\);_(* &quot;-&quot;??_);_(@_)"/>
  </numFmts>
  <fonts count="54">
    <font>
      <sz val="11"/>
      <color theme="1"/>
      <name val="Calibri"/>
      <family val="2"/>
      <charset val="238"/>
      <scheme val="minor"/>
    </font>
    <font>
      <sz val="10"/>
      <color theme="1"/>
      <name val="Calibri"/>
      <family val="2"/>
      <charset val="238"/>
      <scheme val="minor"/>
    </font>
    <font>
      <sz val="10"/>
      <name val="Helv"/>
    </font>
    <font>
      <sz val="10"/>
      <name val="Arial"/>
      <family val="2"/>
      <charset val="238"/>
    </font>
    <font>
      <sz val="10"/>
      <color theme="1"/>
      <name val="Arial"/>
      <family val="2"/>
      <charset val="238"/>
    </font>
    <font>
      <sz val="10"/>
      <color indexed="8"/>
      <name val="MS Sans Serif"/>
      <family val="2"/>
      <charset val="238"/>
    </font>
    <font>
      <b/>
      <sz val="11"/>
      <color theme="1"/>
      <name val="Calibri"/>
      <family val="2"/>
      <charset val="238"/>
      <scheme val="minor"/>
    </font>
    <font>
      <sz val="10"/>
      <color indexed="8"/>
      <name val="Arial"/>
      <family val="2"/>
      <charset val="238"/>
    </font>
    <font>
      <sz val="11"/>
      <color theme="1"/>
      <name val="Calibri"/>
      <family val="2"/>
      <charset val="238"/>
      <scheme val="minor"/>
    </font>
    <font>
      <sz val="9"/>
      <color theme="1"/>
      <name val="Calibri"/>
      <family val="2"/>
      <charset val="238"/>
      <scheme val="minor"/>
    </font>
    <font>
      <vertAlign val="superscript"/>
      <sz val="10"/>
      <color theme="1"/>
      <name val="Calibri"/>
      <family val="2"/>
      <charset val="238"/>
      <scheme val="minor"/>
    </font>
    <font>
      <sz val="11"/>
      <name val="Calibri"/>
      <family val="2"/>
      <charset val="238"/>
      <scheme val="minor"/>
    </font>
    <font>
      <sz val="12"/>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10"/>
      <name val="Calibri"/>
      <family val="2"/>
      <charset val="238"/>
    </font>
    <font>
      <b/>
      <sz val="11"/>
      <color indexed="9"/>
      <name val="Calibri"/>
      <family val="2"/>
      <charset val="238"/>
    </font>
    <font>
      <sz val="12"/>
      <name val="Times New Roman"/>
      <family val="1"/>
      <charset val="238"/>
    </font>
    <font>
      <i/>
      <sz val="11"/>
      <color indexed="23"/>
      <name val="Calibri"/>
      <family val="2"/>
      <charset val="238"/>
    </font>
    <font>
      <sz val="11"/>
      <color indexed="17"/>
      <name val="Calibri"/>
      <family val="2"/>
      <charset val="238"/>
    </font>
    <font>
      <b/>
      <sz val="15"/>
      <color indexed="56"/>
      <name val="Calibri"/>
      <family val="2"/>
      <charset val="238"/>
    </font>
    <font>
      <b/>
      <sz val="15"/>
      <color indexed="62"/>
      <name val="Calibri"/>
      <family val="2"/>
      <charset val="238"/>
    </font>
    <font>
      <b/>
      <sz val="13"/>
      <color indexed="56"/>
      <name val="Calibri"/>
      <family val="2"/>
      <charset val="238"/>
    </font>
    <font>
      <b/>
      <sz val="13"/>
      <color indexed="62"/>
      <name val="Calibri"/>
      <family val="2"/>
      <charset val="238"/>
    </font>
    <font>
      <b/>
      <sz val="11"/>
      <color indexed="56"/>
      <name val="Calibri"/>
      <family val="2"/>
      <charset val="238"/>
    </font>
    <font>
      <b/>
      <sz val="11"/>
      <color indexed="62"/>
      <name val="Calibri"/>
      <family val="2"/>
      <charset val="238"/>
    </font>
    <font>
      <u/>
      <sz val="10"/>
      <color indexed="12"/>
      <name val="Arial"/>
      <family val="2"/>
      <charset val="238"/>
    </font>
    <font>
      <sz val="11"/>
      <color indexed="62"/>
      <name val="Calibri"/>
      <family val="2"/>
      <charset val="238"/>
    </font>
    <font>
      <sz val="10"/>
      <name val="Times New Roman CE"/>
      <family val="1"/>
      <charset val="238"/>
    </font>
    <font>
      <sz val="12"/>
      <name val="Times New Roman CE"/>
      <family val="1"/>
      <charset val="238"/>
    </font>
    <font>
      <sz val="11"/>
      <color indexed="52"/>
      <name val="Calibri"/>
      <family val="2"/>
      <charset val="238"/>
    </font>
    <font>
      <sz val="11"/>
      <color indexed="10"/>
      <name val="Calibri"/>
      <family val="2"/>
      <charset val="238"/>
    </font>
    <font>
      <sz val="11"/>
      <color indexed="60"/>
      <name val="Calibri"/>
      <family val="2"/>
      <charset val="238"/>
    </font>
    <font>
      <sz val="11"/>
      <color indexed="19"/>
      <name val="Calibri"/>
      <family val="2"/>
      <charset val="238"/>
    </font>
    <font>
      <sz val="11"/>
      <name val="Arial"/>
      <family val="1"/>
    </font>
    <font>
      <sz val="11"/>
      <name val="Arial"/>
      <family val="2"/>
    </font>
    <font>
      <sz val="12"/>
      <name val="Tms Rmn"/>
    </font>
    <font>
      <sz val="10"/>
      <name val="MS Sans Serif"/>
      <family val="2"/>
      <charset val="238"/>
    </font>
    <font>
      <sz val="10"/>
      <name val="CRO_Bookman-Normal"/>
      <charset val="238"/>
    </font>
    <font>
      <sz val="10"/>
      <name val="Arial"/>
      <family val="2"/>
    </font>
    <font>
      <sz val="10"/>
      <name val="CTimesRoman"/>
    </font>
    <font>
      <sz val="8"/>
      <name val="Arial"/>
      <family val="2"/>
      <charset val="238"/>
    </font>
    <font>
      <sz val="11"/>
      <color rgb="FF000000"/>
      <name val="Calibri"/>
      <family val="2"/>
      <charset val="238"/>
    </font>
    <font>
      <sz val="11"/>
      <color theme="1"/>
      <name val="Calibri"/>
      <family val="2"/>
      <scheme val="minor"/>
    </font>
    <font>
      <b/>
      <sz val="11"/>
      <color indexed="63"/>
      <name val="Calibri"/>
      <family val="2"/>
      <charset val="238"/>
    </font>
    <font>
      <b/>
      <sz val="11"/>
      <name val="Arial CE"/>
      <family val="2"/>
      <charset val="238"/>
    </font>
    <font>
      <sz val="10"/>
      <name val="Helv"/>
      <charset val="238"/>
    </font>
    <font>
      <b/>
      <sz val="18"/>
      <color indexed="62"/>
      <name val="Cambria"/>
      <family val="2"/>
      <charset val="238"/>
    </font>
    <font>
      <b/>
      <sz val="11"/>
      <color indexed="8"/>
      <name val="Calibri"/>
      <family val="2"/>
      <charset val="238"/>
    </font>
    <font>
      <sz val="11"/>
      <color rgb="FFFF0000"/>
      <name val="Calibri"/>
      <family val="2"/>
      <charset val="238"/>
      <scheme val="minor"/>
    </font>
    <font>
      <sz val="8"/>
      <name val="Arial"/>
      <family val="2"/>
      <charset val="238"/>
    </font>
    <font>
      <sz val="10"/>
      <name val="Calibri"/>
      <family val="2"/>
      <charset val="238"/>
      <scheme val="minor"/>
    </font>
  </fonts>
  <fills count="44">
    <fill>
      <patternFill patternType="none"/>
    </fill>
    <fill>
      <patternFill patternType="gray125"/>
    </fill>
    <fill>
      <patternFill patternType="solid">
        <fgColor rgb="FFFFFF00"/>
        <bgColor indexed="64"/>
      </patternFill>
    </fill>
    <fill>
      <patternFill patternType="solid">
        <fgColor indexed="31"/>
        <bgColor indexed="22"/>
      </patternFill>
    </fill>
    <fill>
      <patternFill patternType="solid">
        <fgColor indexed="9"/>
      </patternFill>
    </fill>
    <fill>
      <patternFill patternType="solid">
        <fgColor indexed="44"/>
      </patternFill>
    </fill>
    <fill>
      <patternFill patternType="solid">
        <fgColor indexed="45"/>
        <bgColor indexed="29"/>
      </patternFill>
    </fill>
    <fill>
      <patternFill patternType="solid">
        <fgColor indexed="47"/>
      </patternFill>
    </fill>
    <fill>
      <patternFill patternType="solid">
        <fgColor indexed="29"/>
      </patternFill>
    </fill>
    <fill>
      <patternFill patternType="solid">
        <fgColor indexed="42"/>
        <bgColor indexed="27"/>
      </patternFill>
    </fill>
    <fill>
      <patternFill patternType="solid">
        <fgColor indexed="26"/>
      </patternFill>
    </fill>
    <fill>
      <patternFill patternType="solid">
        <fgColor indexed="46"/>
        <bgColor indexed="24"/>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4"/>
        <bgColor indexed="31"/>
      </patternFill>
    </fill>
    <fill>
      <patternFill patternType="solid">
        <fgColor indexed="22"/>
      </patternFill>
    </fill>
    <fill>
      <patternFill patternType="solid">
        <fgColor indexed="29"/>
        <bgColor indexed="45"/>
      </patternFill>
    </fill>
    <fill>
      <patternFill patternType="solid">
        <fgColor indexed="11"/>
        <bgColor indexed="49"/>
      </patternFill>
    </fill>
    <fill>
      <patternFill patternType="solid">
        <fgColor indexed="43"/>
      </patternFill>
    </fill>
    <fill>
      <patternFill patternType="solid">
        <fgColor indexed="45"/>
      </patternFill>
    </fill>
    <fill>
      <patternFill patternType="solid">
        <fgColor indexed="51"/>
        <bgColor indexed="13"/>
      </patternFill>
    </fill>
    <fill>
      <patternFill patternType="solid">
        <fgColor indexed="30"/>
        <bgColor indexed="21"/>
      </patternFill>
    </fill>
    <fill>
      <patternFill patternType="solid">
        <fgColor indexed="49"/>
      </patternFill>
    </fill>
    <fill>
      <patternFill patternType="solid">
        <fgColor indexed="53"/>
      </patternFill>
    </fill>
    <fill>
      <patternFill patternType="solid">
        <fgColor indexed="5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56"/>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4"/>
      </patternFill>
    </fill>
    <fill>
      <patternFill patternType="solid">
        <fgColor indexed="53"/>
        <bgColor indexed="52"/>
      </patternFill>
    </fill>
    <fill>
      <patternFill patternType="solid">
        <fgColor indexed="46"/>
      </patternFill>
    </fill>
    <fill>
      <patternFill patternType="solid">
        <fgColor indexed="22"/>
        <bgColor indexed="31"/>
      </patternFill>
    </fill>
    <fill>
      <patternFill patternType="solid">
        <fgColor indexed="55"/>
        <bgColor indexed="23"/>
      </patternFill>
    </fill>
    <fill>
      <patternFill patternType="solid">
        <fgColor indexed="55"/>
      </patternFill>
    </fill>
    <fill>
      <patternFill patternType="solid">
        <fgColor indexed="42"/>
      </patternFill>
    </fill>
    <fill>
      <patternFill patternType="solid">
        <fgColor indexed="43"/>
        <bgColor indexed="26"/>
      </patternFill>
    </fill>
    <fill>
      <patternFill patternType="solid">
        <fgColor indexed="47"/>
        <bgColor indexed="64"/>
      </patternFill>
    </fill>
  </fills>
  <borders count="2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49"/>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49"/>
      </bottom>
      <diagonal/>
    </border>
    <border>
      <left/>
      <right/>
      <top/>
      <bottom style="medium">
        <color indexed="27"/>
      </bottom>
      <diagonal/>
    </border>
    <border>
      <left/>
      <right/>
      <top/>
      <bottom style="double">
        <color indexed="52"/>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right/>
      <top style="thin">
        <color indexed="56"/>
      </top>
      <bottom style="double">
        <color indexed="56"/>
      </bottom>
      <diagonal/>
    </border>
  </borders>
  <cellStyleXfs count="234">
    <xf numFmtId="0" fontId="0" fillId="0" borderId="0"/>
    <xf numFmtId="0" fontId="3" fillId="0" borderId="0"/>
    <xf numFmtId="0" fontId="3" fillId="0" borderId="0"/>
    <xf numFmtId="0" fontId="2" fillId="0" borderId="0"/>
    <xf numFmtId="0" fontId="5" fillId="0" borderId="0"/>
    <xf numFmtId="0" fontId="4" fillId="0" borderId="0">
      <alignment horizontal="justify" vertical="center" wrapText="1"/>
    </xf>
    <xf numFmtId="0" fontId="3" fillId="0" borderId="0"/>
    <xf numFmtId="0" fontId="7" fillId="0" borderId="0"/>
    <xf numFmtId="0" fontId="7" fillId="0" borderId="0" applyBorder="0" applyProtection="0"/>
    <xf numFmtId="0" fontId="7" fillId="0" borderId="0" applyBorder="0" applyProtection="0"/>
    <xf numFmtId="0" fontId="13" fillId="3"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7"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3" borderId="0" applyNumberFormat="0" applyBorder="0" applyAlignment="0" applyProtection="0"/>
    <xf numFmtId="0" fontId="13" fillId="17"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1"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20" borderId="0" applyNumberFormat="0" applyBorder="0" applyAlignment="0" applyProtection="0"/>
    <xf numFmtId="0" fontId="13" fillId="1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13" borderId="0" applyNumberFormat="0" applyBorder="0" applyAlignment="0" applyProtection="0"/>
    <xf numFmtId="0" fontId="13" fillId="21"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13" borderId="0" applyNumberFormat="0" applyBorder="0" applyAlignment="0" applyProtection="0"/>
    <xf numFmtId="0" fontId="14" fillId="17" borderId="0" applyNumberFormat="0" applyBorder="0" applyAlignment="0" applyProtection="0"/>
    <xf numFmtId="0" fontId="14" fillId="8" borderId="0" applyNumberFormat="0" applyBorder="0" applyAlignment="0" applyProtection="0"/>
    <xf numFmtId="0" fontId="14" fillId="24"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4" fillId="16" borderId="0" applyNumberFormat="0" applyBorder="0" applyAlignment="0" applyProtection="0"/>
    <xf numFmtId="0" fontId="14" fillId="20" borderId="0" applyNumberFormat="0" applyBorder="0" applyAlignment="0" applyProtection="0"/>
    <xf numFmtId="0" fontId="14" fillId="27" borderId="0" applyNumberFormat="0" applyBorder="0" applyAlignment="0" applyProtection="0"/>
    <xf numFmtId="0" fontId="14" fillId="23" borderId="0" applyNumberFormat="0" applyBorder="0" applyAlignment="0" applyProtection="0"/>
    <xf numFmtId="0" fontId="14" fillId="13" borderId="0" applyNumberFormat="0" applyBorder="0" applyAlignment="0" applyProtection="0"/>
    <xf numFmtId="0" fontId="14" fillId="28"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3" fillId="0" borderId="0"/>
    <xf numFmtId="0" fontId="14" fillId="29" borderId="0" applyNumberFormat="0" applyBorder="0" applyAlignment="0" applyProtection="0"/>
    <xf numFmtId="0" fontId="14" fillId="23"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14" fillId="32" borderId="0" applyNumberFormat="0" applyBorder="0" applyAlignment="0" applyProtection="0"/>
    <xf numFmtId="0" fontId="14" fillId="24"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4" fillId="35" borderId="0" applyNumberFormat="0" applyBorder="0" applyAlignment="0" applyProtection="0"/>
    <xf numFmtId="0" fontId="14" fillId="27" borderId="0" applyNumberFormat="0" applyBorder="0" applyAlignment="0" applyProtection="0"/>
    <xf numFmtId="0" fontId="14" fillId="23" borderId="0" applyNumberFormat="0" applyBorder="0" applyAlignment="0" applyProtection="0"/>
    <xf numFmtId="0" fontId="14" fillId="36" borderId="0" applyNumberFormat="0" applyBorder="0" applyAlignment="0" applyProtection="0"/>
    <xf numFmtId="0" fontId="14" fillId="24" borderId="0" applyNumberFormat="0" applyBorder="0" applyAlignment="0" applyProtection="0"/>
    <xf numFmtId="0" fontId="14" fillId="32" borderId="0" applyNumberFormat="0" applyBorder="0" applyAlignment="0" applyProtection="0"/>
    <xf numFmtId="0" fontId="15" fillId="6" borderId="0" applyNumberFormat="0" applyBorder="0" applyAlignment="0" applyProtection="0"/>
    <xf numFmtId="0" fontId="15" fillId="20" borderId="0" applyNumberFormat="0" applyBorder="0" applyAlignment="0" applyProtection="0"/>
    <xf numFmtId="0" fontId="15" fillId="37" borderId="0" applyNumberFormat="0" applyBorder="0" applyAlignment="0" applyProtection="0"/>
    <xf numFmtId="0" fontId="16" fillId="38" borderId="6" applyNumberFormat="0" applyAlignment="0" applyProtection="0"/>
    <xf numFmtId="0" fontId="16" fillId="4" borderId="6" applyNumberFormat="0" applyAlignment="0" applyProtection="0"/>
    <xf numFmtId="0" fontId="17" fillId="4" borderId="6" applyNumberFormat="0" applyAlignment="0" applyProtection="0"/>
    <xf numFmtId="0" fontId="18" fillId="39" borderId="7" applyNumberFormat="0" applyAlignment="0" applyProtection="0"/>
    <xf numFmtId="0" fontId="18" fillId="40" borderId="7" applyNumberFormat="0" applyAlignment="0" applyProtection="0"/>
    <xf numFmtId="43" fontId="12" fillId="0" borderId="0" applyFont="0" applyFill="0" applyBorder="0" applyAlignment="0" applyProtection="0"/>
    <xf numFmtId="43" fontId="1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166" fontId="3" fillId="0" borderId="0" applyFont="0" applyFill="0" applyBorder="0" applyAlignment="0" applyProtection="0"/>
    <xf numFmtId="167" fontId="19" fillId="0" borderId="0" applyFont="0" applyFill="0" applyBorder="0" applyAlignment="0" applyProtection="0"/>
    <xf numFmtId="168" fontId="19"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9" fontId="19" fillId="0" borderId="0" applyFont="0" applyFill="0" applyBorder="0" applyAlignment="0" applyProtection="0"/>
    <xf numFmtId="170" fontId="3" fillId="0" borderId="0" applyFont="0" applyFill="0" applyBorder="0" applyAlignment="0" applyProtection="0"/>
    <xf numFmtId="44" fontId="13" fillId="0" borderId="0" applyFont="0" applyFill="0" applyBorder="0" applyAlignment="0" applyProtection="0"/>
    <xf numFmtId="0" fontId="13" fillId="0" borderId="0"/>
    <xf numFmtId="0" fontId="20" fillId="0" borderId="0" applyNumberFormat="0" applyFill="0" applyBorder="0" applyAlignment="0" applyProtection="0"/>
    <xf numFmtId="0" fontId="20" fillId="0" borderId="0" applyNumberFormat="0" applyFill="0" applyBorder="0" applyAlignment="0" applyProtection="0"/>
    <xf numFmtId="0" fontId="21" fillId="41" borderId="0" applyNumberFormat="0" applyBorder="0" applyAlignment="0" applyProtection="0"/>
    <xf numFmtId="0" fontId="21" fillId="13" borderId="0" applyNumberFormat="0" applyBorder="0" applyAlignment="0" applyProtection="0"/>
    <xf numFmtId="0" fontId="22" fillId="0" borderId="8" applyNumberFormat="0" applyFill="0" applyAlignment="0" applyProtection="0"/>
    <xf numFmtId="0" fontId="23" fillId="0" borderId="9" applyNumberFormat="0" applyFill="0" applyAlignment="0" applyProtection="0"/>
    <xf numFmtId="0" fontId="23" fillId="0" borderId="10" applyNumberFormat="0" applyFill="0" applyAlignment="0" applyProtection="0"/>
    <xf numFmtId="0" fontId="24" fillId="0" borderId="11" applyNumberFormat="0" applyFill="0" applyAlignment="0" applyProtection="0"/>
    <xf numFmtId="0" fontId="25" fillId="0" borderId="11" applyNumberFormat="0" applyFill="0" applyAlignment="0" applyProtection="0"/>
    <xf numFmtId="0" fontId="25" fillId="0" borderId="12" applyNumberFormat="0" applyFill="0" applyAlignment="0" applyProtection="0"/>
    <xf numFmtId="0" fontId="26" fillId="0" borderId="13" applyNumberFormat="0" applyFill="0" applyAlignment="0" applyProtection="0"/>
    <xf numFmtId="0" fontId="27" fillId="0" borderId="14" applyNumberFormat="0" applyFill="0" applyAlignment="0" applyProtection="0"/>
    <xf numFmtId="0" fontId="27" fillId="0" borderId="15" applyNumberFormat="0" applyFill="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alignment vertical="top"/>
      <protection locked="0"/>
    </xf>
    <xf numFmtId="0" fontId="29" fillId="14" borderId="6" applyNumberFormat="0" applyAlignment="0" applyProtection="0"/>
    <xf numFmtId="0" fontId="29" fillId="7" borderId="6" applyNumberFormat="0" applyAlignment="0" applyProtection="0"/>
    <xf numFmtId="0" fontId="29" fillId="19" borderId="6" applyNumberFormat="0" applyAlignment="0" applyProtection="0"/>
    <xf numFmtId="0" fontId="30" fillId="0" borderId="0">
      <alignment horizontal="right" vertical="top"/>
    </xf>
    <xf numFmtId="0" fontId="31" fillId="0" borderId="0">
      <alignment horizontal="justify" vertical="top" wrapText="1"/>
    </xf>
    <xf numFmtId="0" fontId="30" fillId="0" borderId="0">
      <alignment horizontal="left"/>
    </xf>
    <xf numFmtId="4" fontId="31" fillId="0" borderId="0">
      <alignment horizontal="right"/>
    </xf>
    <xf numFmtId="0" fontId="31" fillId="0" borderId="0">
      <alignment horizontal="right"/>
    </xf>
    <xf numFmtId="4" fontId="31" fillId="0" borderId="0">
      <alignment horizontal="right" wrapText="1"/>
    </xf>
    <xf numFmtId="0" fontId="31" fillId="0" borderId="0">
      <alignment horizontal="right"/>
    </xf>
    <xf numFmtId="0" fontId="32" fillId="0" borderId="16" applyNumberFormat="0" applyFill="0" applyAlignment="0" applyProtection="0"/>
    <xf numFmtId="0" fontId="32" fillId="0" borderId="16" applyNumberFormat="0" applyFill="0" applyAlignment="0" applyProtection="0"/>
    <xf numFmtId="0" fontId="33" fillId="0" borderId="17" applyNumberFormat="0" applyFill="0" applyAlignment="0" applyProtection="0"/>
    <xf numFmtId="0" fontId="34" fillId="42" borderId="0" applyNumberFormat="0" applyBorder="0" applyAlignment="0" applyProtection="0"/>
    <xf numFmtId="0" fontId="34" fillId="19" borderId="0" applyNumberFormat="0" applyBorder="0" applyAlignment="0" applyProtection="0"/>
    <xf numFmtId="0" fontId="35" fillId="19"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12" fillId="0" borderId="0"/>
    <xf numFmtId="0" fontId="12" fillId="0" borderId="0"/>
    <xf numFmtId="0" fontId="3" fillId="0" borderId="0"/>
    <xf numFmtId="0" fontId="3" fillId="0" borderId="0"/>
    <xf numFmtId="0" fontId="37" fillId="0" borderId="0">
      <alignment wrapText="1"/>
    </xf>
    <xf numFmtId="0" fontId="3" fillId="0" borderId="0"/>
    <xf numFmtId="0" fontId="3" fillId="0" borderId="0"/>
    <xf numFmtId="0" fontId="12" fillId="0" borderId="0"/>
    <xf numFmtId="0" fontId="38" fillId="0" borderId="0"/>
    <xf numFmtId="0" fontId="39" fillId="0" borderId="0"/>
    <xf numFmtId="0" fontId="40" fillId="0" borderId="0"/>
    <xf numFmtId="0" fontId="13" fillId="0" borderId="0"/>
    <xf numFmtId="0" fontId="41" fillId="0" borderId="0"/>
    <xf numFmtId="0" fontId="3" fillId="0" borderId="0"/>
    <xf numFmtId="0" fontId="39" fillId="0" borderId="0"/>
    <xf numFmtId="0" fontId="8" fillId="0" borderId="0"/>
    <xf numFmtId="0" fontId="39" fillId="0" borderId="0"/>
    <xf numFmtId="0" fontId="3" fillId="0" borderId="0"/>
    <xf numFmtId="0" fontId="3" fillId="0" borderId="0"/>
    <xf numFmtId="0" fontId="42" fillId="0" borderId="0"/>
    <xf numFmtId="0" fontId="3" fillId="0" borderId="0"/>
    <xf numFmtId="0" fontId="19" fillId="0" borderId="0"/>
    <xf numFmtId="4" fontId="13" fillId="0" borderId="0"/>
    <xf numFmtId="0" fontId="3" fillId="0" borderId="0"/>
    <xf numFmtId="0" fontId="36" fillId="0" borderId="0"/>
    <xf numFmtId="0" fontId="8" fillId="0" borderId="0"/>
    <xf numFmtId="0" fontId="3" fillId="0" borderId="0"/>
    <xf numFmtId="0" fontId="39" fillId="0" borderId="0"/>
    <xf numFmtId="0" fontId="3" fillId="0" borderId="0"/>
    <xf numFmtId="0" fontId="3" fillId="0" borderId="0"/>
    <xf numFmtId="0" fontId="39" fillId="0" borderId="0"/>
    <xf numFmtId="0" fontId="39" fillId="0" borderId="0"/>
    <xf numFmtId="0" fontId="39" fillId="0" borderId="0"/>
    <xf numFmtId="0" fontId="3" fillId="0" borderId="0"/>
    <xf numFmtId="0" fontId="3" fillId="0" borderId="0"/>
    <xf numFmtId="0" fontId="3" fillId="0" borderId="0"/>
    <xf numFmtId="0" fontId="43" fillId="0" borderId="0" applyAlignment="0">
      <alignment vertical="top" wrapText="1"/>
      <protection locked="0"/>
    </xf>
    <xf numFmtId="0" fontId="5" fillId="0" borderId="0"/>
    <xf numFmtId="0" fontId="36" fillId="0" borderId="0"/>
    <xf numFmtId="0" fontId="3" fillId="0" borderId="0"/>
    <xf numFmtId="0" fontId="44" fillId="0" borderId="0" applyNumberFormat="0" applyFont="0" applyBorder="0" applyProtection="0"/>
    <xf numFmtId="0" fontId="3" fillId="0" borderId="0"/>
    <xf numFmtId="0" fontId="36" fillId="0" borderId="0"/>
    <xf numFmtId="0" fontId="3" fillId="0" borderId="0"/>
    <xf numFmtId="0" fontId="43" fillId="0" borderId="0" applyAlignment="0">
      <alignment vertical="top" wrapText="1"/>
      <protection locked="0"/>
    </xf>
    <xf numFmtId="0" fontId="44" fillId="0" borderId="0" applyNumberFormat="0" applyFont="0" applyBorder="0" applyProtection="0"/>
    <xf numFmtId="0" fontId="3" fillId="0" borderId="0"/>
    <xf numFmtId="0" fontId="3" fillId="0" borderId="0"/>
    <xf numFmtId="0" fontId="45" fillId="0" borderId="0"/>
    <xf numFmtId="0" fontId="43" fillId="0" borderId="0" applyAlignment="0">
      <alignment vertical="top" wrapText="1"/>
      <protection locked="0"/>
    </xf>
    <xf numFmtId="0" fontId="45" fillId="0" borderId="0"/>
    <xf numFmtId="0" fontId="3" fillId="0" borderId="0"/>
    <xf numFmtId="0" fontId="43" fillId="0" borderId="0" applyAlignment="0">
      <alignment vertical="top" wrapText="1"/>
      <protection locked="0"/>
    </xf>
    <xf numFmtId="0" fontId="43" fillId="0" borderId="0" applyAlignment="0">
      <alignment vertical="top" wrapText="1"/>
      <protection locked="0"/>
    </xf>
    <xf numFmtId="0" fontId="44" fillId="0" borderId="0"/>
    <xf numFmtId="0" fontId="3" fillId="10" borderId="18" applyNumberFormat="0" applyFont="0" applyAlignment="0" applyProtection="0"/>
    <xf numFmtId="0" fontId="3" fillId="0" borderId="0"/>
    <xf numFmtId="0" fontId="13" fillId="0" borderId="0"/>
    <xf numFmtId="0" fontId="46" fillId="4" borderId="19" applyNumberFormat="0" applyAlignment="0" applyProtection="0"/>
    <xf numFmtId="9" fontId="3" fillId="0" borderId="0" applyFont="0" applyFill="0" applyBorder="0" applyAlignment="0" applyProtection="0"/>
    <xf numFmtId="171" fontId="47" fillId="43" borderId="1" applyNumberFormat="0" applyFont="0" applyAlignment="0" applyProtection="0">
      <alignment horizontal="center" vertical="top"/>
    </xf>
    <xf numFmtId="0" fontId="3" fillId="0" borderId="0"/>
    <xf numFmtId="0" fontId="2" fillId="0" borderId="0"/>
    <xf numFmtId="0" fontId="2" fillId="0" borderId="0"/>
    <xf numFmtId="0" fontId="48" fillId="0" borderId="0"/>
    <xf numFmtId="0" fontId="49" fillId="0" borderId="0" applyNumberFormat="0" applyFill="0" applyBorder="0" applyAlignment="0" applyProtection="0"/>
    <xf numFmtId="0" fontId="50" fillId="0" borderId="20" applyNumberFormat="0" applyFill="0" applyAlignment="0" applyProtection="0"/>
    <xf numFmtId="0" fontId="50" fillId="0" borderId="21" applyNumberFormat="0" applyFill="0" applyAlignment="0" applyProtection="0"/>
    <xf numFmtId="0" fontId="50" fillId="0" borderId="22" applyNumberFormat="0" applyFill="0" applyAlignment="0" applyProtection="0"/>
    <xf numFmtId="44" fontId="13" fillId="0" borderId="0" applyFont="0" applyFill="0" applyBorder="0" applyAlignment="0" applyProtection="0"/>
    <xf numFmtId="0" fontId="33" fillId="0" borderId="0" applyNumberFormat="0" applyFill="0" applyBorder="0" applyAlignment="0" applyProtection="0"/>
    <xf numFmtId="168" fontId="45" fillId="0" borderId="0" applyFont="0" applyFill="0" applyBorder="0" applyAlignment="0" applyProtection="0"/>
    <xf numFmtId="172"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0" fontId="52" fillId="0" borderId="0" applyAlignment="0">
      <alignment vertical="top" wrapText="1"/>
      <protection locked="0"/>
    </xf>
  </cellStyleXfs>
  <cellXfs count="103">
    <xf numFmtId="0" fontId="0" fillId="0" borderId="0" xfId="0"/>
    <xf numFmtId="0" fontId="0" fillId="0" borderId="0" xfId="0" applyFont="1" applyProtection="1"/>
    <xf numFmtId="0" fontId="0" fillId="0" borderId="0" xfId="0" applyFont="1" applyFill="1" applyProtection="1"/>
    <xf numFmtId="0" fontId="6" fillId="0" borderId="0" xfId="0" applyFont="1" applyProtection="1"/>
    <xf numFmtId="0" fontId="1" fillId="0" borderId="0" xfId="0" applyFont="1" applyProtection="1"/>
    <xf numFmtId="0" fontId="1" fillId="0" borderId="0" xfId="0" applyFont="1" applyFill="1" applyProtection="1"/>
    <xf numFmtId="0" fontId="6" fillId="0" borderId="0" xfId="0" applyFont="1" applyFill="1" applyProtection="1"/>
    <xf numFmtId="0" fontId="0" fillId="2" borderId="0" xfId="0" applyFont="1" applyFill="1" applyProtection="1"/>
    <xf numFmtId="0" fontId="9" fillId="0" borderId="1" xfId="0" applyFont="1" applyFill="1" applyBorder="1" applyAlignment="1" applyProtection="1">
      <alignment horizontal="justify" vertical="top"/>
    </xf>
    <xf numFmtId="0" fontId="9" fillId="0" borderId="1" xfId="0" applyFont="1" applyFill="1" applyBorder="1" applyAlignment="1" applyProtection="1">
      <alignment horizontal="center" vertical="top" wrapText="1"/>
    </xf>
    <xf numFmtId="0" fontId="9" fillId="0" borderId="1" xfId="0" applyFont="1" applyFill="1" applyBorder="1" applyAlignment="1" applyProtection="1">
      <alignment horizontal="center" vertical="top"/>
    </xf>
    <xf numFmtId="0" fontId="9" fillId="0" borderId="1" xfId="0" applyFont="1" applyFill="1" applyBorder="1" applyAlignment="1" applyProtection="1">
      <alignment horizontal="right" vertical="top"/>
    </xf>
    <xf numFmtId="0" fontId="0" fillId="0" borderId="0" xfId="0" applyFont="1" applyBorder="1" applyProtection="1"/>
    <xf numFmtId="0" fontId="0" fillId="0" borderId="0" xfId="0" applyFont="1" applyFill="1" applyBorder="1" applyAlignment="1" applyProtection="1">
      <alignment horizontal="justify"/>
    </xf>
    <xf numFmtId="0" fontId="0" fillId="0" borderId="0" xfId="0" applyFont="1" applyFill="1" applyBorder="1" applyAlignment="1" applyProtection="1">
      <alignment horizontal="center"/>
    </xf>
    <xf numFmtId="0" fontId="0" fillId="0" borderId="0" xfId="0" applyFont="1" applyFill="1" applyBorder="1" applyAlignment="1" applyProtection="1">
      <alignment horizontal="right"/>
    </xf>
    <xf numFmtId="0" fontId="6" fillId="0" borderId="0" xfId="0" applyFont="1" applyBorder="1" applyProtection="1"/>
    <xf numFmtId="0" fontId="0" fillId="0" borderId="0" xfId="0" applyFont="1" applyBorder="1" applyAlignment="1" applyProtection="1">
      <alignment horizontal="justify"/>
    </xf>
    <xf numFmtId="0" fontId="0" fillId="0" borderId="0" xfId="0" applyFont="1" applyBorder="1" applyAlignment="1" applyProtection="1">
      <alignment horizontal="center"/>
    </xf>
    <xf numFmtId="0" fontId="0" fillId="0" borderId="0" xfId="0" applyFont="1" applyBorder="1" applyAlignment="1" applyProtection="1">
      <alignment horizontal="right"/>
    </xf>
    <xf numFmtId="0" fontId="6" fillId="0" borderId="0" xfId="0" applyFont="1" applyFill="1" applyBorder="1" applyAlignment="1" applyProtection="1">
      <alignment horizontal="center"/>
    </xf>
    <xf numFmtId="0" fontId="6" fillId="0" borderId="0" xfId="0" applyFont="1" applyFill="1" applyBorder="1" applyAlignment="1" applyProtection="1">
      <alignment horizontal="right"/>
    </xf>
    <xf numFmtId="0" fontId="6" fillId="0" borderId="0" xfId="0" applyFont="1" applyFill="1" applyAlignment="1" applyProtection="1">
      <alignment horizontal="center"/>
    </xf>
    <xf numFmtId="0" fontId="6" fillId="0" borderId="0" xfId="0" applyFont="1" applyFill="1" applyAlignment="1" applyProtection="1">
      <alignment horizontal="right"/>
    </xf>
    <xf numFmtId="0" fontId="0" fillId="0" borderId="0" xfId="0" applyFont="1" applyFill="1" applyAlignment="1" applyProtection="1">
      <alignment horizontal="center"/>
    </xf>
    <xf numFmtId="0" fontId="0" fillId="0" borderId="0" xfId="0" applyFont="1" applyFill="1" applyAlignment="1" applyProtection="1">
      <alignment horizontal="right"/>
    </xf>
    <xf numFmtId="0" fontId="6" fillId="0" borderId="0" xfId="0" applyFont="1" applyFill="1" applyAlignment="1" applyProtection="1">
      <alignment horizontal="justify"/>
    </xf>
    <xf numFmtId="0" fontId="0" fillId="0" borderId="0" xfId="0" applyFont="1" applyFill="1" applyAlignment="1" applyProtection="1">
      <alignment horizontal="justify"/>
    </xf>
    <xf numFmtId="164" fontId="0" fillId="0" borderId="0" xfId="0" applyNumberFormat="1" applyFont="1" applyFill="1" applyAlignment="1" applyProtection="1">
      <alignment horizontal="center" vertical="top"/>
    </xf>
    <xf numFmtId="164" fontId="6" fillId="0" borderId="0" xfId="0" applyNumberFormat="1" applyFont="1" applyFill="1" applyAlignment="1" applyProtection="1">
      <alignment horizontal="center" vertical="top"/>
    </xf>
    <xf numFmtId="0" fontId="6" fillId="0" borderId="0" xfId="0" applyFont="1" applyFill="1" applyBorder="1" applyAlignment="1" applyProtection="1">
      <alignment horizontal="left" vertical="top"/>
    </xf>
    <xf numFmtId="0" fontId="0" fillId="0" borderId="0" xfId="0" applyFont="1" applyFill="1" applyBorder="1" applyAlignment="1" applyProtection="1">
      <alignment horizontal="justify" vertical="top"/>
    </xf>
    <xf numFmtId="0" fontId="0" fillId="0" borderId="0" xfId="0" applyFont="1" applyFill="1" applyBorder="1" applyAlignment="1" applyProtection="1">
      <alignment vertical="top" wrapText="1"/>
    </xf>
    <xf numFmtId="0" fontId="0" fillId="0" borderId="0" xfId="0" applyFont="1" applyFill="1" applyAlignment="1" applyProtection="1">
      <alignment horizontal="justify" vertical="top" wrapText="1"/>
    </xf>
    <xf numFmtId="0" fontId="0" fillId="0" borderId="0" xfId="0" applyFont="1" applyFill="1" applyAlignment="1" applyProtection="1">
      <alignment horizontal="center" wrapText="1"/>
    </xf>
    <xf numFmtId="4" fontId="0" fillId="0" borderId="0" xfId="0" applyNumberFormat="1" applyFont="1" applyFill="1" applyProtection="1"/>
    <xf numFmtId="4" fontId="0" fillId="0" borderId="0" xfId="0" applyNumberFormat="1" applyFont="1" applyFill="1" applyAlignment="1" applyProtection="1">
      <alignment horizontal="right"/>
    </xf>
    <xf numFmtId="0" fontId="0" fillId="0" borderId="0" xfId="0" applyFont="1" applyFill="1" applyAlignment="1" applyProtection="1">
      <alignment horizontal="left" vertical="center" indent="2"/>
    </xf>
    <xf numFmtId="4" fontId="0" fillId="0" borderId="1" xfId="0" applyNumberFormat="1" applyFont="1" applyFill="1" applyBorder="1" applyAlignment="1" applyProtection="1">
      <alignment horizontal="right" wrapText="1"/>
    </xf>
    <xf numFmtId="0" fontId="1" fillId="0" borderId="0" xfId="0" applyFont="1" applyFill="1" applyAlignment="1" applyProtection="1">
      <alignment vertical="top"/>
    </xf>
    <xf numFmtId="0" fontId="1" fillId="0" borderId="0" xfId="0" applyFont="1" applyFill="1" applyAlignment="1" applyProtection="1">
      <alignment horizontal="justify" vertical="top" wrapText="1"/>
    </xf>
    <xf numFmtId="0" fontId="1" fillId="0" borderId="0" xfId="0" applyFont="1" applyFill="1" applyAlignment="1" applyProtection="1">
      <alignment horizontal="center" wrapText="1"/>
    </xf>
    <xf numFmtId="4" fontId="1" fillId="0" borderId="0" xfId="0" applyNumberFormat="1" applyFont="1" applyFill="1" applyAlignment="1" applyProtection="1">
      <alignment horizontal="right" wrapText="1"/>
    </xf>
    <xf numFmtId="164" fontId="11" fillId="0" borderId="0" xfId="0" applyNumberFormat="1" applyFont="1" applyFill="1" applyAlignment="1" applyProtection="1">
      <alignment horizontal="center" vertical="top"/>
    </xf>
    <xf numFmtId="0" fontId="51" fillId="0" borderId="0" xfId="0" applyFont="1" applyFill="1" applyAlignment="1" applyProtection="1">
      <alignment horizontal="center" wrapText="1"/>
    </xf>
    <xf numFmtId="4" fontId="0" fillId="0" borderId="0" xfId="0" applyNumberFormat="1" applyFont="1" applyFill="1" applyAlignment="1" applyProtection="1">
      <alignment horizontal="right" wrapText="1"/>
    </xf>
    <xf numFmtId="0" fontId="0" fillId="0" borderId="0" xfId="0" applyFont="1" applyFill="1" applyAlignment="1" applyProtection="1">
      <alignment horizontal="left" wrapText="1" indent="3"/>
    </xf>
    <xf numFmtId="165" fontId="0" fillId="0" borderId="1" xfId="0" applyNumberFormat="1" applyFill="1" applyBorder="1" applyAlignment="1" applyProtection="1"/>
    <xf numFmtId="4" fontId="0" fillId="0" borderId="0" xfId="0" applyNumberFormat="1" applyFont="1" applyFill="1" applyBorder="1" applyAlignment="1" applyProtection="1">
      <alignment horizontal="center" wrapText="1"/>
    </xf>
    <xf numFmtId="4" fontId="0" fillId="0" borderId="0" xfId="0" applyNumberFormat="1" applyFont="1" applyFill="1" applyBorder="1" applyAlignment="1" applyProtection="1">
      <alignment horizontal="right" wrapText="1"/>
    </xf>
    <xf numFmtId="0" fontId="11" fillId="0" borderId="0" xfId="0" applyFont="1" applyFill="1" applyAlignment="1" applyProtection="1">
      <alignment horizontal="center" wrapText="1"/>
    </xf>
    <xf numFmtId="0" fontId="0" fillId="0" borderId="0" xfId="0" applyFont="1" applyFill="1" applyAlignment="1" applyProtection="1">
      <alignment wrapText="1"/>
    </xf>
    <xf numFmtId="0" fontId="0" fillId="0" borderId="0" xfId="0" applyFont="1" applyFill="1" applyAlignment="1" applyProtection="1">
      <alignment horizontal="left" vertical="top" wrapText="1" indent="3"/>
    </xf>
    <xf numFmtId="164" fontId="0" fillId="0" borderId="0" xfId="0" applyNumberFormat="1" applyFont="1" applyFill="1" applyBorder="1" applyAlignment="1" applyProtection="1">
      <alignment horizontal="center" vertical="top"/>
    </xf>
    <xf numFmtId="0" fontId="51" fillId="0" borderId="0" xfId="0" applyFont="1" applyFill="1" applyProtection="1"/>
    <xf numFmtId="165" fontId="0" fillId="0" borderId="0" xfId="0" applyNumberFormat="1" applyFont="1" applyFill="1" applyAlignment="1" applyProtection="1">
      <alignment horizontal="left"/>
    </xf>
    <xf numFmtId="0" fontId="0" fillId="0" borderId="0" xfId="0" applyFont="1" applyFill="1" applyAlignment="1" applyProtection="1"/>
    <xf numFmtId="0" fontId="0" fillId="2" borderId="0" xfId="0" applyFont="1" applyFill="1" applyAlignment="1" applyProtection="1">
      <alignment horizontal="left" vertical="top" wrapText="1"/>
    </xf>
    <xf numFmtId="0" fontId="0" fillId="0" borderId="0" xfId="0" applyFont="1" applyFill="1" applyAlignment="1" applyProtection="1">
      <alignment horizontal="left" vertical="top" wrapText="1"/>
    </xf>
    <xf numFmtId="165" fontId="0" fillId="0" borderId="0" xfId="0" applyNumberFormat="1" applyFont="1" applyFill="1" applyAlignment="1" applyProtection="1"/>
    <xf numFmtId="0" fontId="0" fillId="0" borderId="0" xfId="0" applyFont="1" applyFill="1" applyAlignment="1" applyProtection="1">
      <alignment vertical="top" wrapText="1"/>
    </xf>
    <xf numFmtId="0" fontId="51" fillId="0" borderId="0" xfId="0" applyFont="1" applyFill="1" applyAlignment="1" applyProtection="1">
      <alignment horizontal="center"/>
    </xf>
    <xf numFmtId="0" fontId="0" fillId="0" borderId="0" xfId="0" applyFont="1" applyFill="1" applyAlignment="1" applyProtection="1">
      <alignment horizontal="center" vertical="center"/>
    </xf>
    <xf numFmtId="0" fontId="0" fillId="0" borderId="0" xfId="0" applyFont="1" applyFill="1" applyBorder="1" applyAlignment="1" applyProtection="1">
      <alignment horizontal="center" wrapText="1"/>
    </xf>
    <xf numFmtId="1" fontId="0" fillId="0" borderId="0" xfId="0" applyNumberFormat="1" applyFont="1" applyFill="1" applyAlignment="1" applyProtection="1">
      <alignment horizontal="center"/>
    </xf>
    <xf numFmtId="0" fontId="0" fillId="0" borderId="2" xfId="0" applyFont="1" applyFill="1" applyBorder="1" applyAlignment="1" applyProtection="1">
      <alignment horizontal="justify" vertical="center" wrapText="1"/>
    </xf>
    <xf numFmtId="0" fontId="0" fillId="0" borderId="3" xfId="0" applyFont="1" applyFill="1" applyBorder="1" applyAlignment="1" applyProtection="1">
      <alignment horizontal="center" wrapText="1"/>
    </xf>
    <xf numFmtId="0" fontId="0" fillId="0" borderId="3" xfId="0" applyFont="1" applyFill="1" applyBorder="1" applyAlignment="1" applyProtection="1">
      <alignment horizontal="center" vertical="center" wrapText="1"/>
    </xf>
    <xf numFmtId="4" fontId="0" fillId="0" borderId="4" xfId="0" applyNumberFormat="1" applyFont="1" applyFill="1" applyBorder="1" applyAlignment="1" applyProtection="1">
      <alignment wrapText="1"/>
    </xf>
    <xf numFmtId="0" fontId="0" fillId="0" borderId="0" xfId="0" applyFont="1" applyFill="1" applyBorder="1" applyProtection="1"/>
    <xf numFmtId="4" fontId="0" fillId="0" borderId="0" xfId="0" applyNumberFormat="1" applyFont="1" applyFill="1" applyBorder="1" applyProtection="1"/>
    <xf numFmtId="4" fontId="0" fillId="0" borderId="0" xfId="0" applyNumberFormat="1" applyFont="1" applyFill="1" applyBorder="1" applyAlignment="1" applyProtection="1">
      <alignment horizontal="right"/>
    </xf>
    <xf numFmtId="0" fontId="1" fillId="0" borderId="0" xfId="0" applyFont="1" applyFill="1" applyAlignment="1" applyProtection="1">
      <alignment horizontal="left" vertical="top"/>
    </xf>
    <xf numFmtId="0" fontId="53" fillId="0" borderId="0" xfId="0" applyFont="1" applyFill="1" applyAlignment="1" applyProtection="1">
      <alignment vertical="center" wrapText="1"/>
    </xf>
    <xf numFmtId="0" fontId="53" fillId="0" borderId="0" xfId="0" applyFont="1" applyFill="1" applyAlignment="1" applyProtection="1">
      <alignment horizontal="center" vertical="center" wrapText="1"/>
    </xf>
    <xf numFmtId="4" fontId="53" fillId="0" borderId="0" xfId="0" applyNumberFormat="1" applyFont="1" applyFill="1" applyAlignment="1" applyProtection="1">
      <alignment vertical="center" wrapText="1"/>
    </xf>
    <xf numFmtId="4" fontId="1" fillId="0" borderId="0" xfId="0" applyNumberFormat="1" applyFont="1" applyFill="1" applyBorder="1" applyAlignment="1" applyProtection="1">
      <alignment horizontal="right" wrapText="1"/>
    </xf>
    <xf numFmtId="4" fontId="1" fillId="0" borderId="0" xfId="0" applyNumberFormat="1" applyFont="1" applyFill="1" applyAlignment="1" applyProtection="1">
      <alignment horizontal="right"/>
    </xf>
    <xf numFmtId="0" fontId="0" fillId="0" borderId="4" xfId="0" applyFont="1" applyFill="1" applyBorder="1" applyAlignment="1" applyProtection="1">
      <alignment horizontal="left" vertical="center"/>
    </xf>
    <xf numFmtId="4" fontId="0" fillId="0" borderId="2" xfId="0" applyNumberFormat="1" applyFont="1" applyFill="1" applyBorder="1" applyAlignment="1" applyProtection="1">
      <alignment horizontal="justify" vertical="center" wrapText="1"/>
    </xf>
    <xf numFmtId="0" fontId="0" fillId="0" borderId="0" xfId="0" applyFont="1" applyFill="1" applyBorder="1" applyAlignment="1" applyProtection="1">
      <alignment horizontal="left" vertical="center"/>
    </xf>
    <xf numFmtId="0" fontId="0" fillId="0" borderId="0" xfId="0" applyFont="1" applyFill="1" applyBorder="1" applyAlignment="1" applyProtection="1">
      <alignment horizontal="justify" vertical="center" wrapText="1"/>
    </xf>
    <xf numFmtId="0" fontId="0" fillId="0" borderId="0" xfId="0" applyFont="1" applyFill="1" applyBorder="1" applyAlignment="1" applyProtection="1">
      <alignment vertical="top"/>
    </xf>
    <xf numFmtId="0" fontId="0" fillId="0" borderId="0" xfId="0" applyFont="1" applyFill="1" applyBorder="1" applyAlignment="1" applyProtection="1">
      <alignment horizontal="left" vertical="center" wrapText="1"/>
    </xf>
    <xf numFmtId="0" fontId="0" fillId="0" borderId="5" xfId="0" applyFont="1" applyFill="1" applyBorder="1" applyAlignment="1" applyProtection="1">
      <alignment horizontal="center" wrapText="1"/>
    </xf>
    <xf numFmtId="4" fontId="0" fillId="0" borderId="0" xfId="0" applyNumberFormat="1" applyFont="1" applyBorder="1" applyProtection="1"/>
    <xf numFmtId="4" fontId="0" fillId="0" borderId="0" xfId="0" applyNumberFormat="1" applyFont="1" applyBorder="1" applyAlignment="1" applyProtection="1">
      <alignment horizontal="right"/>
    </xf>
    <xf numFmtId="4" fontId="0" fillId="0" borderId="1" xfId="0" applyNumberFormat="1" applyFont="1" applyFill="1" applyBorder="1" applyAlignment="1" applyProtection="1">
      <alignment horizontal="center" wrapText="1"/>
      <protection locked="0"/>
    </xf>
    <xf numFmtId="4" fontId="1" fillId="0" borderId="0" xfId="0" applyNumberFormat="1" applyFont="1" applyFill="1" applyAlignment="1" applyProtection="1">
      <alignment horizontal="center" wrapText="1"/>
      <protection locked="0"/>
    </xf>
    <xf numFmtId="4" fontId="0" fillId="0" borderId="0" xfId="0" applyNumberFormat="1" applyFont="1" applyFill="1" applyProtection="1">
      <protection locked="0"/>
    </xf>
    <xf numFmtId="4" fontId="0" fillId="0" borderId="0" xfId="0" applyNumberFormat="1" applyFont="1" applyFill="1" applyAlignment="1" applyProtection="1">
      <alignment horizontal="center" wrapText="1"/>
      <protection locked="0"/>
    </xf>
    <xf numFmtId="4" fontId="0" fillId="0" borderId="0" xfId="0" applyNumberFormat="1" applyFont="1" applyFill="1" applyBorder="1" applyAlignment="1" applyProtection="1">
      <alignment horizontal="center" wrapText="1"/>
      <protection locked="0"/>
    </xf>
    <xf numFmtId="4" fontId="0" fillId="0" borderId="0" xfId="0" applyNumberFormat="1" applyFont="1" applyFill="1" applyAlignment="1" applyProtection="1">
      <alignment wrapText="1"/>
      <protection locked="0"/>
    </xf>
    <xf numFmtId="165" fontId="0" fillId="0" borderId="0" xfId="0" applyNumberFormat="1" applyFont="1" applyFill="1" applyAlignment="1" applyProtection="1">
      <alignment horizontal="left"/>
      <protection locked="0"/>
    </xf>
    <xf numFmtId="165" fontId="0" fillId="0" borderId="1" xfId="0" applyNumberFormat="1" applyFont="1" applyFill="1" applyBorder="1" applyAlignment="1" applyProtection="1">
      <protection locked="0"/>
    </xf>
    <xf numFmtId="165" fontId="0" fillId="0" borderId="0" xfId="0" applyNumberFormat="1" applyFont="1" applyFill="1" applyBorder="1" applyAlignment="1" applyProtection="1">
      <protection locked="0"/>
    </xf>
    <xf numFmtId="0" fontId="51" fillId="0" borderId="0" xfId="0" applyFont="1" applyFill="1" applyAlignment="1" applyProtection="1">
      <alignment horizontal="left"/>
      <protection locked="0"/>
    </xf>
    <xf numFmtId="165" fontId="0" fillId="0" borderId="0" xfId="0" applyNumberFormat="1" applyFont="1" applyFill="1" applyAlignment="1" applyProtection="1">
      <protection locked="0"/>
    </xf>
    <xf numFmtId="0" fontId="0" fillId="0" borderId="0" xfId="0" applyFont="1" applyFill="1" applyProtection="1">
      <protection locked="0"/>
    </xf>
    <xf numFmtId="4" fontId="0" fillId="0" borderId="0" xfId="0" applyNumberFormat="1" applyFont="1" applyFill="1" applyBorder="1" applyAlignment="1" applyProtection="1">
      <alignment wrapText="1"/>
      <protection locked="0"/>
    </xf>
    <xf numFmtId="0" fontId="0" fillId="0" borderId="3" xfId="0" applyFont="1" applyFill="1" applyBorder="1" applyAlignment="1" applyProtection="1">
      <alignment horizontal="center" wrapText="1"/>
      <protection locked="0"/>
    </xf>
    <xf numFmtId="4" fontId="0" fillId="0" borderId="0" xfId="0" applyNumberFormat="1" applyFont="1" applyFill="1" applyBorder="1" applyProtection="1">
      <protection locked="0"/>
    </xf>
    <xf numFmtId="0" fontId="6" fillId="0" borderId="0" xfId="0" applyFont="1" applyFill="1" applyAlignment="1" applyProtection="1">
      <alignment horizontal="center"/>
      <protection locked="0"/>
    </xf>
  </cellXfs>
  <cellStyles count="234">
    <cellStyle name="20% - Accent1" xfId="10"/>
    <cellStyle name="20% - Accent1 2" xfId="11"/>
    <cellStyle name="20% - Accent1 2 2" xfId="12"/>
    <cellStyle name="20% - Accent1 3" xfId="13"/>
    <cellStyle name="20% - Accent2" xfId="14"/>
    <cellStyle name="20% - Accent2 2" xfId="15"/>
    <cellStyle name="20% - Accent2 2 2" xfId="16"/>
    <cellStyle name="20% - Accent2 3" xfId="17"/>
    <cellStyle name="20% - Accent3" xfId="18"/>
    <cellStyle name="20% - Accent3 2" xfId="19"/>
    <cellStyle name="20% - Accent3 2 2" xfId="20"/>
    <cellStyle name="20% - Accent4" xfId="21"/>
    <cellStyle name="20% - Accent4 2" xfId="22"/>
    <cellStyle name="20% - Accent4 2 2" xfId="23"/>
    <cellStyle name="20% - Accent4 3" xfId="24"/>
    <cellStyle name="20% - Accent5" xfId="25"/>
    <cellStyle name="20% - Accent5 2" xfId="26"/>
    <cellStyle name="20% - Accent5 2 2" xfId="27"/>
    <cellStyle name="20% - Accent6" xfId="28"/>
    <cellStyle name="20% - Accent6 2" xfId="29"/>
    <cellStyle name="20% - Accent6 2 2" xfId="30"/>
    <cellStyle name="20% - Accent6 3" xfId="31"/>
    <cellStyle name="40% - Accent1" xfId="32"/>
    <cellStyle name="40% - Accent1 2" xfId="33"/>
    <cellStyle name="40% - Accent1 2 2" xfId="34"/>
    <cellStyle name="40% - Accent1 3" xfId="35"/>
    <cellStyle name="40% - Accent2" xfId="36"/>
    <cellStyle name="40% - Accent2 2" xfId="37"/>
    <cellStyle name="40% - Accent2 2 2" xfId="38"/>
    <cellStyle name="40% - Accent3" xfId="39"/>
    <cellStyle name="40% - Accent3 2" xfId="40"/>
    <cellStyle name="40% - Accent3 2 2" xfId="41"/>
    <cellStyle name="40% - Accent4" xfId="42"/>
    <cellStyle name="40% - Accent4 2" xfId="43"/>
    <cellStyle name="40% - Accent4 2 2" xfId="44"/>
    <cellStyle name="40% - Accent4 3" xfId="45"/>
    <cellStyle name="40% - Accent5" xfId="46"/>
    <cellStyle name="40% - Accent5 2" xfId="47"/>
    <cellStyle name="40% - Accent5 2 2" xfId="48"/>
    <cellStyle name="40% - Accent5 3" xfId="49"/>
    <cellStyle name="40% - Accent6" xfId="50"/>
    <cellStyle name="40% - Accent6 2" xfId="51"/>
    <cellStyle name="40% - Accent6 2 2" xfId="52"/>
    <cellStyle name="40% - Accent6 3" xfId="53"/>
    <cellStyle name="60% - Accent1" xfId="54"/>
    <cellStyle name="60% - Accent1 2" xfId="55"/>
    <cellStyle name="60% - Accent1 3" xfId="56"/>
    <cellStyle name="60% - Accent2" xfId="57"/>
    <cellStyle name="60% - Accent2 2" xfId="58"/>
    <cellStyle name="60% - Accent2 3" xfId="59"/>
    <cellStyle name="60% - Accent3" xfId="60"/>
    <cellStyle name="60% - Accent3 2" xfId="61"/>
    <cellStyle name="60% - Accent3 3" xfId="62"/>
    <cellStyle name="60% - Accent4" xfId="63"/>
    <cellStyle name="60% - Accent4 2" xfId="64"/>
    <cellStyle name="60% - Accent4 3" xfId="65"/>
    <cellStyle name="60% - Accent5" xfId="66"/>
    <cellStyle name="60% - Accent5 2" xfId="67"/>
    <cellStyle name="60% - Accent5 3" xfId="68"/>
    <cellStyle name="60% - Accent6" xfId="69"/>
    <cellStyle name="60% - Accent6 2" xfId="70"/>
    <cellStyle name="60% - Accent6 3" xfId="71"/>
    <cellStyle name="A4 Small 210 x 297 mm" xfId="72"/>
    <cellStyle name="A4 Small 210 x 297 mm 13 2" xfId="8"/>
    <cellStyle name="Accent1" xfId="73"/>
    <cellStyle name="Accent1 2" xfId="74"/>
    <cellStyle name="Accent1 3" xfId="75"/>
    <cellStyle name="Accent2" xfId="76"/>
    <cellStyle name="Accent2 2" xfId="77"/>
    <cellStyle name="Accent2 3" xfId="78"/>
    <cellStyle name="Accent3" xfId="79"/>
    <cellStyle name="Accent3 2" xfId="80"/>
    <cellStyle name="Accent3 3" xfId="81"/>
    <cellStyle name="Accent4" xfId="82"/>
    <cellStyle name="Accent4 2" xfId="83"/>
    <cellStyle name="Accent5" xfId="84"/>
    <cellStyle name="Accent5 2" xfId="85"/>
    <cellStyle name="Accent6" xfId="86"/>
    <cellStyle name="Accent6 2" xfId="87"/>
    <cellStyle name="Accent6 3" xfId="88"/>
    <cellStyle name="Bad" xfId="89"/>
    <cellStyle name="Bad 2" xfId="90"/>
    <cellStyle name="Bad 3" xfId="91"/>
    <cellStyle name="Calculation" xfId="92"/>
    <cellStyle name="Calculation 2" xfId="93"/>
    <cellStyle name="Calculation 3" xfId="94"/>
    <cellStyle name="Check Cell" xfId="95"/>
    <cellStyle name="Check Cell 2" xfId="96"/>
    <cellStyle name="Comma 10" xfId="97"/>
    <cellStyle name="Comma 10 2" xfId="98"/>
    <cellStyle name="Comma 11" xfId="99"/>
    <cellStyle name="Comma 11 2" xfId="100"/>
    <cellStyle name="Comma 12" xfId="101"/>
    <cellStyle name="Comma 2" xfId="102"/>
    <cellStyle name="Comma 2 2" xfId="103"/>
    <cellStyle name="Comma 2 2 2" xfId="104"/>
    <cellStyle name="Comma 2 3" xfId="105"/>
    <cellStyle name="Comma 2 4" xfId="106"/>
    <cellStyle name="Comma 3" xfId="107"/>
    <cellStyle name="Comma 3 2" xfId="108"/>
    <cellStyle name="Comma 4" xfId="109"/>
    <cellStyle name="Comma 5" xfId="110"/>
    <cellStyle name="Comma 6" xfId="111"/>
    <cellStyle name="Comma 7" xfId="112"/>
    <cellStyle name="Comma 8" xfId="113"/>
    <cellStyle name="Comma 9" xfId="114"/>
    <cellStyle name="Comma 9 2" xfId="115"/>
    <cellStyle name="Currency 2" xfId="116"/>
    <cellStyle name="Currency 3" xfId="117"/>
    <cellStyle name="Currency 4" xfId="118"/>
    <cellStyle name="Excel Built-in Normal" xfId="119"/>
    <cellStyle name="Explanatory Text" xfId="120"/>
    <cellStyle name="Explanatory Text 2" xfId="121"/>
    <cellStyle name="Good 2" xfId="122"/>
    <cellStyle name="Good 3" xfId="123"/>
    <cellStyle name="Heading 1" xfId="124"/>
    <cellStyle name="Heading 1 2" xfId="125"/>
    <cellStyle name="Heading 1 3" xfId="126"/>
    <cellStyle name="Heading 2" xfId="127"/>
    <cellStyle name="Heading 2 2" xfId="128"/>
    <cellStyle name="Heading 2 3" xfId="129"/>
    <cellStyle name="Heading 3" xfId="130"/>
    <cellStyle name="Heading 3 2" xfId="131"/>
    <cellStyle name="Heading 3 3" xfId="132"/>
    <cellStyle name="Heading 4" xfId="133"/>
    <cellStyle name="Heading 4 2" xfId="134"/>
    <cellStyle name="Hyperlink 2" xfId="135"/>
    <cellStyle name="Input" xfId="136"/>
    <cellStyle name="Input 2" xfId="137"/>
    <cellStyle name="Input 3" xfId="138"/>
    <cellStyle name="kolona A" xfId="139"/>
    <cellStyle name="kolona B" xfId="140"/>
    <cellStyle name="kolona C" xfId="141"/>
    <cellStyle name="kolona D" xfId="142"/>
    <cellStyle name="kolona E" xfId="143"/>
    <cellStyle name="kolona F" xfId="144"/>
    <cellStyle name="kolona G" xfId="145"/>
    <cellStyle name="Linked Cell" xfId="146"/>
    <cellStyle name="Linked Cell 2" xfId="147"/>
    <cellStyle name="Linked Cell 3" xfId="148"/>
    <cellStyle name="Neutral" xfId="149"/>
    <cellStyle name="Neutral 2" xfId="150"/>
    <cellStyle name="Neutral 3" xfId="151"/>
    <cellStyle name="Normal 10" xfId="152"/>
    <cellStyle name="Normal 10 2" xfId="153"/>
    <cellStyle name="Normal 11" xfId="154"/>
    <cellStyle name="Normal 12" xfId="155"/>
    <cellStyle name="Normal 13" xfId="156"/>
    <cellStyle name="Normal 14" xfId="157"/>
    <cellStyle name="Normal 15" xfId="158"/>
    <cellStyle name="Normal 15 2" xfId="159"/>
    <cellStyle name="Normal 16" xfId="160"/>
    <cellStyle name="Normal 17" xfId="161"/>
    <cellStyle name="Normal 18" xfId="162"/>
    <cellStyle name="Normal 19" xfId="163"/>
    <cellStyle name="Normal 2" xfId="1"/>
    <cellStyle name="Normal 2 2" xfId="164"/>
    <cellStyle name="Normal 2 2 2" xfId="165"/>
    <cellStyle name="Normal 2 2 3" xfId="166"/>
    <cellStyle name="Normal 2 2 3 2" xfId="2"/>
    <cellStyle name="Normal 2 3" xfId="167"/>
    <cellStyle name="Normal 2 4" xfId="168"/>
    <cellStyle name="Normal 2 5" xfId="169"/>
    <cellStyle name="Normal 2 6" xfId="170"/>
    <cellStyle name="Normal 20" xfId="171"/>
    <cellStyle name="Normal 21" xfId="172"/>
    <cellStyle name="Normal 22" xfId="173"/>
    <cellStyle name="Normal 24" xfId="174"/>
    <cellStyle name="Normal 3" xfId="7"/>
    <cellStyle name="Normal 3 13" xfId="175"/>
    <cellStyle name="Normal 3 18" xfId="176"/>
    <cellStyle name="Normal 3 2" xfId="177"/>
    <cellStyle name="Normal 3 2 2" xfId="178"/>
    <cellStyle name="Normal 3 3" xfId="179"/>
    <cellStyle name="Normal 3 3 2" xfId="180"/>
    <cellStyle name="Normal 4" xfId="6"/>
    <cellStyle name="Normal 4 2" xfId="181"/>
    <cellStyle name="Normal 4 3" xfId="182"/>
    <cellStyle name="Normal 5" xfId="183"/>
    <cellStyle name="Normal 5 2" xfId="184"/>
    <cellStyle name="Normal 5 8" xfId="185"/>
    <cellStyle name="Normal 6" xfId="186"/>
    <cellStyle name="Normal 7" xfId="187"/>
    <cellStyle name="Normal 7 2" xfId="188"/>
    <cellStyle name="Normal 7 3" xfId="189"/>
    <cellStyle name="Normal 7 5" xfId="190"/>
    <cellStyle name="Normal 8" xfId="191"/>
    <cellStyle name="Normal 9" xfId="192"/>
    <cellStyle name="Normal moj" xfId="5"/>
    <cellStyle name="Normalno 10 2" xfId="193"/>
    <cellStyle name="Normalno 2" xfId="4"/>
    <cellStyle name="Normalno 2 2" xfId="194"/>
    <cellStyle name="Normalno 2 2 2" xfId="195"/>
    <cellStyle name="Normalno 2 3" xfId="196"/>
    <cellStyle name="Normalno 2 4" xfId="197"/>
    <cellStyle name="Normalno 2 5" xfId="198"/>
    <cellStyle name="Normalno 3" xfId="199"/>
    <cellStyle name="Normalno 3 2" xfId="200"/>
    <cellStyle name="Normalno 3 2 2" xfId="201"/>
    <cellStyle name="Normalno 3 3" xfId="202"/>
    <cellStyle name="Normalno 3 4" xfId="203"/>
    <cellStyle name="Normalno 3 5" xfId="204"/>
    <cellStyle name="Normalno 3 5 2" xfId="205"/>
    <cellStyle name="Normalno 3 6" xfId="206"/>
    <cellStyle name="Normalno 4" xfId="207"/>
    <cellStyle name="Normalno 4 2" xfId="208"/>
    <cellStyle name="Normalno 4 2 2" xfId="209"/>
    <cellStyle name="Normalno 5" xfId="210"/>
    <cellStyle name="Normalno 5 2" xfId="211"/>
    <cellStyle name="Normalno 6" xfId="212"/>
    <cellStyle name="Normalno 7" xfId="233"/>
    <cellStyle name="Note 2" xfId="213"/>
    <cellStyle name="Obično" xfId="0" builtinId="0"/>
    <cellStyle name="Obično 13" xfId="9"/>
    <cellStyle name="Obično 2" xfId="214"/>
    <cellStyle name="Obično 3" xfId="215"/>
    <cellStyle name="Output 2" xfId="216"/>
    <cellStyle name="Percent 2" xfId="217"/>
    <cellStyle name="RO" xfId="218"/>
    <cellStyle name="Standard_Kastela-Trogir-III-E-Recapitulation" xfId="219"/>
    <cellStyle name="Stil 1" xfId="220"/>
    <cellStyle name="Style 1" xfId="3"/>
    <cellStyle name="Style 1 2" xfId="221"/>
    <cellStyle name="Style 1 3" xfId="222"/>
    <cellStyle name="Title 2" xfId="223"/>
    <cellStyle name="Total" xfId="224"/>
    <cellStyle name="Total 2" xfId="225"/>
    <cellStyle name="Total 3" xfId="226"/>
    <cellStyle name="Valuta 2" xfId="227"/>
    <cellStyle name="Warning Text 2" xfId="228"/>
    <cellStyle name="Zarez 2" xfId="229"/>
    <cellStyle name="Zarez 2 2" xfId="230"/>
    <cellStyle name="Zarez 2 3" xfId="231"/>
    <cellStyle name="Zarez 3" xfId="2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Shared%20Folders\1_Projekti\270_2016%20Samostan%20Ivanec\_Tro&#353;kovnik%20%20Samostan%20Ivanec_nije%20za%20van.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UNP"/>
      <sheetName val="N Plin"/>
      <sheetName val="M Plin"/>
      <sheetName val="Gr"/>
      <sheetName val="Hl"/>
      <sheetName val="Vent"/>
      <sheetName val="Kanalizacija"/>
      <sheetName val="Vodovod"/>
      <sheetName val="POMOĆNI"/>
      <sheetName val="REKAPIT."/>
      <sheetName val="Plin UNP"/>
      <sheetName val="Plin nemjereni"/>
      <sheetName val="Plin mjereni"/>
      <sheetName val="Instalacija grijanja"/>
      <sheetName val="Instalacija hlađenja"/>
      <sheetName val="Instalacija ventilacije"/>
      <sheetName val="Rekapitulacija"/>
    </sheetNames>
    <sheetDataSet>
      <sheetData sheetId="0"/>
      <sheetData sheetId="1"/>
      <sheetData sheetId="2"/>
      <sheetData sheetId="3"/>
      <sheetData sheetId="4"/>
      <sheetData sheetId="5"/>
      <sheetData sheetId="6"/>
      <sheetData sheetId="7"/>
      <sheetData sheetId="8">
        <row r="56">
          <cell r="B56" t="str">
            <v xml:space="preserve"> - horizontalna ugradnja kolektora na ravni krov </v>
          </cell>
          <cell r="L56" t="str">
            <v xml:space="preserve"> - ugradnja na ravni krov</v>
          </cell>
        </row>
        <row r="57">
          <cell r="B57" t="str">
            <v xml:space="preserve"> - vertikalna ugradnja kolektora na ravni krov </v>
          </cell>
          <cell r="L57" t="str">
            <v xml:space="preserve"> - 1. polje ugradnja na kosi krov (standardni crijep - Bramac, Tondach)</v>
          </cell>
        </row>
        <row r="58">
          <cell r="B58" t="str">
            <v xml:space="preserve"> - hor. ugradnja jedan do drugog na kosi krov (standardni crijep - Bramac, Tondach)</v>
          </cell>
          <cell r="L58" t="str">
            <v xml:space="preserve"> - 1. polje ugradnja na kosi krov (valoviti crijep, šindra)</v>
          </cell>
        </row>
        <row r="59">
          <cell r="B59" t="str">
            <v xml:space="preserve"> - hor. ugradnja jedan do drugog na kosi krov (valoviti crijep, šindra)</v>
          </cell>
          <cell r="L59" t="str">
            <v xml:space="preserve"> - 1. polje ugradnja na kosi krov (biber crijep, šindra)</v>
          </cell>
        </row>
        <row r="60">
          <cell r="B60" t="str">
            <v xml:space="preserve"> - hor. ugradnja jedan do drugog na kosi krov (ostali tipovi krova)</v>
          </cell>
        </row>
        <row r="61">
          <cell r="B61" t="str">
            <v xml:space="preserve"> - vert. ugradnja jedan do drugog na kosi krov (standardni crijep - Bramac, Tondach)</v>
          </cell>
        </row>
        <row r="62">
          <cell r="B62" t="str">
            <v xml:space="preserve"> - vert. ugradnja jedan do drugog na kosi krov (valoviti crijep, šindra)</v>
          </cell>
        </row>
        <row r="63">
          <cell r="B63" t="str">
            <v xml:space="preserve"> - vert. ugradnja jedan do drugog na kosi krov (ostali tipovi krova)</v>
          </cell>
        </row>
        <row r="64">
          <cell r="B64" t="str">
            <v xml:space="preserve"> - hor. ugradnja jedan iznad drugog na kosi krov (standardni crijep - Bramac, Tondach)</v>
          </cell>
        </row>
        <row r="65">
          <cell r="B65" t="str">
            <v xml:space="preserve"> - hor. ugradnja jedan iznad drugog na kosi krov (valoviti crijep, šindra)</v>
          </cell>
        </row>
        <row r="66">
          <cell r="B66" t="str">
            <v xml:space="preserve"> - hor. ugradnja jedan iznad drugog na kosi krov (ostali tipovi krova)</v>
          </cell>
        </row>
        <row r="67">
          <cell r="B67" t="str">
            <v xml:space="preserve"> - vert. ugradnja jedan iznad drugog na kosi krov (standardni crijep - Bramac, Tondach)</v>
          </cell>
        </row>
        <row r="68">
          <cell r="B68" t="str">
            <v xml:space="preserve"> - vert. ugradnja jedan iznad drugog na kosi krov (valoviti crijep, šindra)</v>
          </cell>
        </row>
        <row r="69">
          <cell r="B69" t="str">
            <v xml:space="preserve"> - vert. ugradnja jedan iznad drugog na kosi krov (ostali tipovi krova)</v>
          </cell>
        </row>
        <row r="76">
          <cell r="B76" t="str">
            <v xml:space="preserve"> - ugradnja na kosi krov</v>
          </cell>
        </row>
        <row r="77">
          <cell r="B77" t="str">
            <v xml:space="preserve"> - ugradnja na ravni krov</v>
          </cell>
        </row>
      </sheetData>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354"/>
  <sheetViews>
    <sheetView tabSelected="1" view="pageBreakPreview" topLeftCell="A95" zoomScaleNormal="100" zoomScaleSheetLayoutView="100" zoomScalePageLayoutView="115" workbookViewId="0">
      <selection activeCell="E99" sqref="E99"/>
    </sheetView>
  </sheetViews>
  <sheetFormatPr defaultRowHeight="15"/>
  <cols>
    <col min="1" max="1" width="3.7109375" style="28" customWidth="1"/>
    <col min="2" max="2" width="41.28515625" style="17" customWidth="1"/>
    <col min="3" max="3" width="7.7109375" style="18" customWidth="1"/>
    <col min="4" max="4" width="7.28515625" style="18" customWidth="1"/>
    <col min="5" max="5" width="10.7109375" style="18" customWidth="1"/>
    <col min="6" max="6" width="3.7109375" style="18" customWidth="1"/>
    <col min="7" max="7" width="11.7109375" style="19" customWidth="1"/>
    <col min="8" max="8" width="20.28515625" style="12" customWidth="1"/>
    <col min="9" max="256" width="9.140625" style="12"/>
    <col min="257" max="257" width="3.7109375" style="12" customWidth="1"/>
    <col min="258" max="258" width="45.7109375" style="12" customWidth="1"/>
    <col min="259" max="259" width="7.7109375" style="12" customWidth="1"/>
    <col min="260" max="260" width="5.7109375" style="12" customWidth="1"/>
    <col min="261" max="261" width="10.7109375" style="12" customWidth="1"/>
    <col min="262" max="262" width="3.7109375" style="12" customWidth="1"/>
    <col min="263" max="263" width="11.7109375" style="12" customWidth="1"/>
    <col min="264" max="512" width="9.140625" style="12"/>
    <col min="513" max="513" width="3.7109375" style="12" customWidth="1"/>
    <col min="514" max="514" width="45.7109375" style="12" customWidth="1"/>
    <col min="515" max="515" width="7.7109375" style="12" customWidth="1"/>
    <col min="516" max="516" width="5.7109375" style="12" customWidth="1"/>
    <col min="517" max="517" width="10.7109375" style="12" customWidth="1"/>
    <col min="518" max="518" width="3.7109375" style="12" customWidth="1"/>
    <col min="519" max="519" width="11.7109375" style="12" customWidth="1"/>
    <col min="520" max="768" width="9.140625" style="12"/>
    <col min="769" max="769" width="3.7109375" style="12" customWidth="1"/>
    <col min="770" max="770" width="45.7109375" style="12" customWidth="1"/>
    <col min="771" max="771" width="7.7109375" style="12" customWidth="1"/>
    <col min="772" max="772" width="5.7109375" style="12" customWidth="1"/>
    <col min="773" max="773" width="10.7109375" style="12" customWidth="1"/>
    <col min="774" max="774" width="3.7109375" style="12" customWidth="1"/>
    <col min="775" max="775" width="11.7109375" style="12" customWidth="1"/>
    <col min="776" max="1024" width="9.140625" style="12"/>
    <col min="1025" max="1025" width="3.7109375" style="12" customWidth="1"/>
    <col min="1026" max="1026" width="45.7109375" style="12" customWidth="1"/>
    <col min="1027" max="1027" width="7.7109375" style="12" customWidth="1"/>
    <col min="1028" max="1028" width="5.7109375" style="12" customWidth="1"/>
    <col min="1029" max="1029" width="10.7109375" style="12" customWidth="1"/>
    <col min="1030" max="1030" width="3.7109375" style="12" customWidth="1"/>
    <col min="1031" max="1031" width="11.7109375" style="12" customWidth="1"/>
    <col min="1032" max="1280" width="9.140625" style="12"/>
    <col min="1281" max="1281" width="3.7109375" style="12" customWidth="1"/>
    <col min="1282" max="1282" width="45.7109375" style="12" customWidth="1"/>
    <col min="1283" max="1283" width="7.7109375" style="12" customWidth="1"/>
    <col min="1284" max="1284" width="5.7109375" style="12" customWidth="1"/>
    <col min="1285" max="1285" width="10.7109375" style="12" customWidth="1"/>
    <col min="1286" max="1286" width="3.7109375" style="12" customWidth="1"/>
    <col min="1287" max="1287" width="11.7109375" style="12" customWidth="1"/>
    <col min="1288" max="1536" width="9.140625" style="12"/>
    <col min="1537" max="1537" width="3.7109375" style="12" customWidth="1"/>
    <col min="1538" max="1538" width="45.7109375" style="12" customWidth="1"/>
    <col min="1539" max="1539" width="7.7109375" style="12" customWidth="1"/>
    <col min="1540" max="1540" width="5.7109375" style="12" customWidth="1"/>
    <col min="1541" max="1541" width="10.7109375" style="12" customWidth="1"/>
    <col min="1542" max="1542" width="3.7109375" style="12" customWidth="1"/>
    <col min="1543" max="1543" width="11.7109375" style="12" customWidth="1"/>
    <col min="1544" max="1792" width="9.140625" style="12"/>
    <col min="1793" max="1793" width="3.7109375" style="12" customWidth="1"/>
    <col min="1794" max="1794" width="45.7109375" style="12" customWidth="1"/>
    <col min="1795" max="1795" width="7.7109375" style="12" customWidth="1"/>
    <col min="1796" max="1796" width="5.7109375" style="12" customWidth="1"/>
    <col min="1797" max="1797" width="10.7109375" style="12" customWidth="1"/>
    <col min="1798" max="1798" width="3.7109375" style="12" customWidth="1"/>
    <col min="1799" max="1799" width="11.7109375" style="12" customWidth="1"/>
    <col min="1800" max="2048" width="9.140625" style="12"/>
    <col min="2049" max="2049" width="3.7109375" style="12" customWidth="1"/>
    <col min="2050" max="2050" width="45.7109375" style="12" customWidth="1"/>
    <col min="2051" max="2051" width="7.7109375" style="12" customWidth="1"/>
    <col min="2052" max="2052" width="5.7109375" style="12" customWidth="1"/>
    <col min="2053" max="2053" width="10.7109375" style="12" customWidth="1"/>
    <col min="2054" max="2054" width="3.7109375" style="12" customWidth="1"/>
    <col min="2055" max="2055" width="11.7109375" style="12" customWidth="1"/>
    <col min="2056" max="2304" width="9.140625" style="12"/>
    <col min="2305" max="2305" width="3.7109375" style="12" customWidth="1"/>
    <col min="2306" max="2306" width="45.7109375" style="12" customWidth="1"/>
    <col min="2307" max="2307" width="7.7109375" style="12" customWidth="1"/>
    <col min="2308" max="2308" width="5.7109375" style="12" customWidth="1"/>
    <col min="2309" max="2309" width="10.7109375" style="12" customWidth="1"/>
    <col min="2310" max="2310" width="3.7109375" style="12" customWidth="1"/>
    <col min="2311" max="2311" width="11.7109375" style="12" customWidth="1"/>
    <col min="2312" max="2560" width="9.140625" style="12"/>
    <col min="2561" max="2561" width="3.7109375" style="12" customWidth="1"/>
    <col min="2562" max="2562" width="45.7109375" style="12" customWidth="1"/>
    <col min="2563" max="2563" width="7.7109375" style="12" customWidth="1"/>
    <col min="2564" max="2564" width="5.7109375" style="12" customWidth="1"/>
    <col min="2565" max="2565" width="10.7109375" style="12" customWidth="1"/>
    <col min="2566" max="2566" width="3.7109375" style="12" customWidth="1"/>
    <col min="2567" max="2567" width="11.7109375" style="12" customWidth="1"/>
    <col min="2568" max="2816" width="9.140625" style="12"/>
    <col min="2817" max="2817" width="3.7109375" style="12" customWidth="1"/>
    <col min="2818" max="2818" width="45.7109375" style="12" customWidth="1"/>
    <col min="2819" max="2819" width="7.7109375" style="12" customWidth="1"/>
    <col min="2820" max="2820" width="5.7109375" style="12" customWidth="1"/>
    <col min="2821" max="2821" width="10.7109375" style="12" customWidth="1"/>
    <col min="2822" max="2822" width="3.7109375" style="12" customWidth="1"/>
    <col min="2823" max="2823" width="11.7109375" style="12" customWidth="1"/>
    <col min="2824" max="3072" width="9.140625" style="12"/>
    <col min="3073" max="3073" width="3.7109375" style="12" customWidth="1"/>
    <col min="3074" max="3074" width="45.7109375" style="12" customWidth="1"/>
    <col min="3075" max="3075" width="7.7109375" style="12" customWidth="1"/>
    <col min="3076" max="3076" width="5.7109375" style="12" customWidth="1"/>
    <col min="3077" max="3077" width="10.7109375" style="12" customWidth="1"/>
    <col min="3078" max="3078" width="3.7109375" style="12" customWidth="1"/>
    <col min="3079" max="3079" width="11.7109375" style="12" customWidth="1"/>
    <col min="3080" max="3328" width="9.140625" style="12"/>
    <col min="3329" max="3329" width="3.7109375" style="12" customWidth="1"/>
    <col min="3330" max="3330" width="45.7109375" style="12" customWidth="1"/>
    <col min="3331" max="3331" width="7.7109375" style="12" customWidth="1"/>
    <col min="3332" max="3332" width="5.7109375" style="12" customWidth="1"/>
    <col min="3333" max="3333" width="10.7109375" style="12" customWidth="1"/>
    <col min="3334" max="3334" width="3.7109375" style="12" customWidth="1"/>
    <col min="3335" max="3335" width="11.7109375" style="12" customWidth="1"/>
    <col min="3336" max="3584" width="9.140625" style="12"/>
    <col min="3585" max="3585" width="3.7109375" style="12" customWidth="1"/>
    <col min="3586" max="3586" width="45.7109375" style="12" customWidth="1"/>
    <col min="3587" max="3587" width="7.7109375" style="12" customWidth="1"/>
    <col min="3588" max="3588" width="5.7109375" style="12" customWidth="1"/>
    <col min="3589" max="3589" width="10.7109375" style="12" customWidth="1"/>
    <col min="3590" max="3590" width="3.7109375" style="12" customWidth="1"/>
    <col min="3591" max="3591" width="11.7109375" style="12" customWidth="1"/>
    <col min="3592" max="3840" width="9.140625" style="12"/>
    <col min="3841" max="3841" width="3.7109375" style="12" customWidth="1"/>
    <col min="3842" max="3842" width="45.7109375" style="12" customWidth="1"/>
    <col min="3843" max="3843" width="7.7109375" style="12" customWidth="1"/>
    <col min="3844" max="3844" width="5.7109375" style="12" customWidth="1"/>
    <col min="3845" max="3845" width="10.7109375" style="12" customWidth="1"/>
    <col min="3846" max="3846" width="3.7109375" style="12" customWidth="1"/>
    <col min="3847" max="3847" width="11.7109375" style="12" customWidth="1"/>
    <col min="3848" max="4096" width="9.140625" style="12"/>
    <col min="4097" max="4097" width="3.7109375" style="12" customWidth="1"/>
    <col min="4098" max="4098" width="45.7109375" style="12" customWidth="1"/>
    <col min="4099" max="4099" width="7.7109375" style="12" customWidth="1"/>
    <col min="4100" max="4100" width="5.7109375" style="12" customWidth="1"/>
    <col min="4101" max="4101" width="10.7109375" style="12" customWidth="1"/>
    <col min="4102" max="4102" width="3.7109375" style="12" customWidth="1"/>
    <col min="4103" max="4103" width="11.7109375" style="12" customWidth="1"/>
    <col min="4104" max="4352" width="9.140625" style="12"/>
    <col min="4353" max="4353" width="3.7109375" style="12" customWidth="1"/>
    <col min="4354" max="4354" width="45.7109375" style="12" customWidth="1"/>
    <col min="4355" max="4355" width="7.7109375" style="12" customWidth="1"/>
    <col min="4356" max="4356" width="5.7109375" style="12" customWidth="1"/>
    <col min="4357" max="4357" width="10.7109375" style="12" customWidth="1"/>
    <col min="4358" max="4358" width="3.7109375" style="12" customWidth="1"/>
    <col min="4359" max="4359" width="11.7109375" style="12" customWidth="1"/>
    <col min="4360" max="4608" width="9.140625" style="12"/>
    <col min="4609" max="4609" width="3.7109375" style="12" customWidth="1"/>
    <col min="4610" max="4610" width="45.7109375" style="12" customWidth="1"/>
    <col min="4611" max="4611" width="7.7109375" style="12" customWidth="1"/>
    <col min="4612" max="4612" width="5.7109375" style="12" customWidth="1"/>
    <col min="4613" max="4613" width="10.7109375" style="12" customWidth="1"/>
    <col min="4614" max="4614" width="3.7109375" style="12" customWidth="1"/>
    <col min="4615" max="4615" width="11.7109375" style="12" customWidth="1"/>
    <col min="4616" max="4864" width="9.140625" style="12"/>
    <col min="4865" max="4865" width="3.7109375" style="12" customWidth="1"/>
    <col min="4866" max="4866" width="45.7109375" style="12" customWidth="1"/>
    <col min="4867" max="4867" width="7.7109375" style="12" customWidth="1"/>
    <col min="4868" max="4868" width="5.7109375" style="12" customWidth="1"/>
    <col min="4869" max="4869" width="10.7109375" style="12" customWidth="1"/>
    <col min="4870" max="4870" width="3.7109375" style="12" customWidth="1"/>
    <col min="4871" max="4871" width="11.7109375" style="12" customWidth="1"/>
    <col min="4872" max="5120" width="9.140625" style="12"/>
    <col min="5121" max="5121" width="3.7109375" style="12" customWidth="1"/>
    <col min="5122" max="5122" width="45.7109375" style="12" customWidth="1"/>
    <col min="5123" max="5123" width="7.7109375" style="12" customWidth="1"/>
    <col min="5124" max="5124" width="5.7109375" style="12" customWidth="1"/>
    <col min="5125" max="5125" width="10.7109375" style="12" customWidth="1"/>
    <col min="5126" max="5126" width="3.7109375" style="12" customWidth="1"/>
    <col min="5127" max="5127" width="11.7109375" style="12" customWidth="1"/>
    <col min="5128" max="5376" width="9.140625" style="12"/>
    <col min="5377" max="5377" width="3.7109375" style="12" customWidth="1"/>
    <col min="5378" max="5378" width="45.7109375" style="12" customWidth="1"/>
    <col min="5379" max="5379" width="7.7109375" style="12" customWidth="1"/>
    <col min="5380" max="5380" width="5.7109375" style="12" customWidth="1"/>
    <col min="5381" max="5381" width="10.7109375" style="12" customWidth="1"/>
    <col min="5382" max="5382" width="3.7109375" style="12" customWidth="1"/>
    <col min="5383" max="5383" width="11.7109375" style="12" customWidth="1"/>
    <col min="5384" max="5632" width="9.140625" style="12"/>
    <col min="5633" max="5633" width="3.7109375" style="12" customWidth="1"/>
    <col min="5634" max="5634" width="45.7109375" style="12" customWidth="1"/>
    <col min="5635" max="5635" width="7.7109375" style="12" customWidth="1"/>
    <col min="5636" max="5636" width="5.7109375" style="12" customWidth="1"/>
    <col min="5637" max="5637" width="10.7109375" style="12" customWidth="1"/>
    <col min="5638" max="5638" width="3.7109375" style="12" customWidth="1"/>
    <col min="5639" max="5639" width="11.7109375" style="12" customWidth="1"/>
    <col min="5640" max="5888" width="9.140625" style="12"/>
    <col min="5889" max="5889" width="3.7109375" style="12" customWidth="1"/>
    <col min="5890" max="5890" width="45.7109375" style="12" customWidth="1"/>
    <col min="5891" max="5891" width="7.7109375" style="12" customWidth="1"/>
    <col min="5892" max="5892" width="5.7109375" style="12" customWidth="1"/>
    <col min="5893" max="5893" width="10.7109375" style="12" customWidth="1"/>
    <col min="5894" max="5894" width="3.7109375" style="12" customWidth="1"/>
    <col min="5895" max="5895" width="11.7109375" style="12" customWidth="1"/>
    <col min="5896" max="6144" width="9.140625" style="12"/>
    <col min="6145" max="6145" width="3.7109375" style="12" customWidth="1"/>
    <col min="6146" max="6146" width="45.7109375" style="12" customWidth="1"/>
    <col min="6147" max="6147" width="7.7109375" style="12" customWidth="1"/>
    <col min="6148" max="6148" width="5.7109375" style="12" customWidth="1"/>
    <col min="6149" max="6149" width="10.7109375" style="12" customWidth="1"/>
    <col min="6150" max="6150" width="3.7109375" style="12" customWidth="1"/>
    <col min="6151" max="6151" width="11.7109375" style="12" customWidth="1"/>
    <col min="6152" max="6400" width="9.140625" style="12"/>
    <col min="6401" max="6401" width="3.7109375" style="12" customWidth="1"/>
    <col min="6402" max="6402" width="45.7109375" style="12" customWidth="1"/>
    <col min="6403" max="6403" width="7.7109375" style="12" customWidth="1"/>
    <col min="6404" max="6404" width="5.7109375" style="12" customWidth="1"/>
    <col min="6405" max="6405" width="10.7109375" style="12" customWidth="1"/>
    <col min="6406" max="6406" width="3.7109375" style="12" customWidth="1"/>
    <col min="6407" max="6407" width="11.7109375" style="12" customWidth="1"/>
    <col min="6408" max="6656" width="9.140625" style="12"/>
    <col min="6657" max="6657" width="3.7109375" style="12" customWidth="1"/>
    <col min="6658" max="6658" width="45.7109375" style="12" customWidth="1"/>
    <col min="6659" max="6659" width="7.7109375" style="12" customWidth="1"/>
    <col min="6660" max="6660" width="5.7109375" style="12" customWidth="1"/>
    <col min="6661" max="6661" width="10.7109375" style="12" customWidth="1"/>
    <col min="6662" max="6662" width="3.7109375" style="12" customWidth="1"/>
    <col min="6663" max="6663" width="11.7109375" style="12" customWidth="1"/>
    <col min="6664" max="6912" width="9.140625" style="12"/>
    <col min="6913" max="6913" width="3.7109375" style="12" customWidth="1"/>
    <col min="6914" max="6914" width="45.7109375" style="12" customWidth="1"/>
    <col min="6915" max="6915" width="7.7109375" style="12" customWidth="1"/>
    <col min="6916" max="6916" width="5.7109375" style="12" customWidth="1"/>
    <col min="6917" max="6917" width="10.7109375" style="12" customWidth="1"/>
    <col min="6918" max="6918" width="3.7109375" style="12" customWidth="1"/>
    <col min="6919" max="6919" width="11.7109375" style="12" customWidth="1"/>
    <col min="6920" max="7168" width="9.140625" style="12"/>
    <col min="7169" max="7169" width="3.7109375" style="12" customWidth="1"/>
    <col min="7170" max="7170" width="45.7109375" style="12" customWidth="1"/>
    <col min="7171" max="7171" width="7.7109375" style="12" customWidth="1"/>
    <col min="7172" max="7172" width="5.7109375" style="12" customWidth="1"/>
    <col min="7173" max="7173" width="10.7109375" style="12" customWidth="1"/>
    <col min="7174" max="7174" width="3.7109375" style="12" customWidth="1"/>
    <col min="7175" max="7175" width="11.7109375" style="12" customWidth="1"/>
    <col min="7176" max="7424" width="9.140625" style="12"/>
    <col min="7425" max="7425" width="3.7109375" style="12" customWidth="1"/>
    <col min="7426" max="7426" width="45.7109375" style="12" customWidth="1"/>
    <col min="7427" max="7427" width="7.7109375" style="12" customWidth="1"/>
    <col min="7428" max="7428" width="5.7109375" style="12" customWidth="1"/>
    <col min="7429" max="7429" width="10.7109375" style="12" customWidth="1"/>
    <col min="7430" max="7430" width="3.7109375" style="12" customWidth="1"/>
    <col min="7431" max="7431" width="11.7109375" style="12" customWidth="1"/>
    <col min="7432" max="7680" width="9.140625" style="12"/>
    <col min="7681" max="7681" width="3.7109375" style="12" customWidth="1"/>
    <col min="7682" max="7682" width="45.7109375" style="12" customWidth="1"/>
    <col min="7683" max="7683" width="7.7109375" style="12" customWidth="1"/>
    <col min="7684" max="7684" width="5.7109375" style="12" customWidth="1"/>
    <col min="7685" max="7685" width="10.7109375" style="12" customWidth="1"/>
    <col min="7686" max="7686" width="3.7109375" style="12" customWidth="1"/>
    <col min="7687" max="7687" width="11.7109375" style="12" customWidth="1"/>
    <col min="7688" max="7936" width="9.140625" style="12"/>
    <col min="7937" max="7937" width="3.7109375" style="12" customWidth="1"/>
    <col min="7938" max="7938" width="45.7109375" style="12" customWidth="1"/>
    <col min="7939" max="7939" width="7.7109375" style="12" customWidth="1"/>
    <col min="7940" max="7940" width="5.7109375" style="12" customWidth="1"/>
    <col min="7941" max="7941" width="10.7109375" style="12" customWidth="1"/>
    <col min="7942" max="7942" width="3.7109375" style="12" customWidth="1"/>
    <col min="7943" max="7943" width="11.7109375" style="12" customWidth="1"/>
    <col min="7944" max="8192" width="9.140625" style="12"/>
    <col min="8193" max="8193" width="3.7109375" style="12" customWidth="1"/>
    <col min="8194" max="8194" width="45.7109375" style="12" customWidth="1"/>
    <col min="8195" max="8195" width="7.7109375" style="12" customWidth="1"/>
    <col min="8196" max="8196" width="5.7109375" style="12" customWidth="1"/>
    <col min="8197" max="8197" width="10.7109375" style="12" customWidth="1"/>
    <col min="8198" max="8198" width="3.7109375" style="12" customWidth="1"/>
    <col min="8199" max="8199" width="11.7109375" style="12" customWidth="1"/>
    <col min="8200" max="8448" width="9.140625" style="12"/>
    <col min="8449" max="8449" width="3.7109375" style="12" customWidth="1"/>
    <col min="8450" max="8450" width="45.7109375" style="12" customWidth="1"/>
    <col min="8451" max="8451" width="7.7109375" style="12" customWidth="1"/>
    <col min="8452" max="8452" width="5.7109375" style="12" customWidth="1"/>
    <col min="8453" max="8453" width="10.7109375" style="12" customWidth="1"/>
    <col min="8454" max="8454" width="3.7109375" style="12" customWidth="1"/>
    <col min="8455" max="8455" width="11.7109375" style="12" customWidth="1"/>
    <col min="8456" max="8704" width="9.140625" style="12"/>
    <col min="8705" max="8705" width="3.7109375" style="12" customWidth="1"/>
    <col min="8706" max="8706" width="45.7109375" style="12" customWidth="1"/>
    <col min="8707" max="8707" width="7.7109375" style="12" customWidth="1"/>
    <col min="8708" max="8708" width="5.7109375" style="12" customWidth="1"/>
    <col min="8709" max="8709" width="10.7109375" style="12" customWidth="1"/>
    <col min="8710" max="8710" width="3.7109375" style="12" customWidth="1"/>
    <col min="8711" max="8711" width="11.7109375" style="12" customWidth="1"/>
    <col min="8712" max="8960" width="9.140625" style="12"/>
    <col min="8961" max="8961" width="3.7109375" style="12" customWidth="1"/>
    <col min="8962" max="8962" width="45.7109375" style="12" customWidth="1"/>
    <col min="8963" max="8963" width="7.7109375" style="12" customWidth="1"/>
    <col min="8964" max="8964" width="5.7109375" style="12" customWidth="1"/>
    <col min="8965" max="8965" width="10.7109375" style="12" customWidth="1"/>
    <col min="8966" max="8966" width="3.7109375" style="12" customWidth="1"/>
    <col min="8967" max="8967" width="11.7109375" style="12" customWidth="1"/>
    <col min="8968" max="9216" width="9.140625" style="12"/>
    <col min="9217" max="9217" width="3.7109375" style="12" customWidth="1"/>
    <col min="9218" max="9218" width="45.7109375" style="12" customWidth="1"/>
    <col min="9219" max="9219" width="7.7109375" style="12" customWidth="1"/>
    <col min="9220" max="9220" width="5.7109375" style="12" customWidth="1"/>
    <col min="9221" max="9221" width="10.7109375" style="12" customWidth="1"/>
    <col min="9222" max="9222" width="3.7109375" style="12" customWidth="1"/>
    <col min="9223" max="9223" width="11.7109375" style="12" customWidth="1"/>
    <col min="9224" max="9472" width="9.140625" style="12"/>
    <col min="9473" max="9473" width="3.7109375" style="12" customWidth="1"/>
    <col min="9474" max="9474" width="45.7109375" style="12" customWidth="1"/>
    <col min="9475" max="9475" width="7.7109375" style="12" customWidth="1"/>
    <col min="9476" max="9476" width="5.7109375" style="12" customWidth="1"/>
    <col min="9477" max="9477" width="10.7109375" style="12" customWidth="1"/>
    <col min="9478" max="9478" width="3.7109375" style="12" customWidth="1"/>
    <col min="9479" max="9479" width="11.7109375" style="12" customWidth="1"/>
    <col min="9480" max="9728" width="9.140625" style="12"/>
    <col min="9729" max="9729" width="3.7109375" style="12" customWidth="1"/>
    <col min="9730" max="9730" width="45.7109375" style="12" customWidth="1"/>
    <col min="9731" max="9731" width="7.7109375" style="12" customWidth="1"/>
    <col min="9732" max="9732" width="5.7109375" style="12" customWidth="1"/>
    <col min="9733" max="9733" width="10.7109375" style="12" customWidth="1"/>
    <col min="9734" max="9734" width="3.7109375" style="12" customWidth="1"/>
    <col min="9735" max="9735" width="11.7109375" style="12" customWidth="1"/>
    <col min="9736" max="9984" width="9.140625" style="12"/>
    <col min="9985" max="9985" width="3.7109375" style="12" customWidth="1"/>
    <col min="9986" max="9986" width="45.7109375" style="12" customWidth="1"/>
    <col min="9987" max="9987" width="7.7109375" style="12" customWidth="1"/>
    <col min="9988" max="9988" width="5.7109375" style="12" customWidth="1"/>
    <col min="9989" max="9989" width="10.7109375" style="12" customWidth="1"/>
    <col min="9990" max="9990" width="3.7109375" style="12" customWidth="1"/>
    <col min="9991" max="9991" width="11.7109375" style="12" customWidth="1"/>
    <col min="9992" max="10240" width="9.140625" style="12"/>
    <col min="10241" max="10241" width="3.7109375" style="12" customWidth="1"/>
    <col min="10242" max="10242" width="45.7109375" style="12" customWidth="1"/>
    <col min="10243" max="10243" width="7.7109375" style="12" customWidth="1"/>
    <col min="10244" max="10244" width="5.7109375" style="12" customWidth="1"/>
    <col min="10245" max="10245" width="10.7109375" style="12" customWidth="1"/>
    <col min="10246" max="10246" width="3.7109375" style="12" customWidth="1"/>
    <col min="10247" max="10247" width="11.7109375" style="12" customWidth="1"/>
    <col min="10248" max="10496" width="9.140625" style="12"/>
    <col min="10497" max="10497" width="3.7109375" style="12" customWidth="1"/>
    <col min="10498" max="10498" width="45.7109375" style="12" customWidth="1"/>
    <col min="10499" max="10499" width="7.7109375" style="12" customWidth="1"/>
    <col min="10500" max="10500" width="5.7109375" style="12" customWidth="1"/>
    <col min="10501" max="10501" width="10.7109375" style="12" customWidth="1"/>
    <col min="10502" max="10502" width="3.7109375" style="12" customWidth="1"/>
    <col min="10503" max="10503" width="11.7109375" style="12" customWidth="1"/>
    <col min="10504" max="10752" width="9.140625" style="12"/>
    <col min="10753" max="10753" width="3.7109375" style="12" customWidth="1"/>
    <col min="10754" max="10754" width="45.7109375" style="12" customWidth="1"/>
    <col min="10755" max="10755" width="7.7109375" style="12" customWidth="1"/>
    <col min="10756" max="10756" width="5.7109375" style="12" customWidth="1"/>
    <col min="10757" max="10757" width="10.7109375" style="12" customWidth="1"/>
    <col min="10758" max="10758" width="3.7109375" style="12" customWidth="1"/>
    <col min="10759" max="10759" width="11.7109375" style="12" customWidth="1"/>
    <col min="10760" max="11008" width="9.140625" style="12"/>
    <col min="11009" max="11009" width="3.7109375" style="12" customWidth="1"/>
    <col min="11010" max="11010" width="45.7109375" style="12" customWidth="1"/>
    <col min="11011" max="11011" width="7.7109375" style="12" customWidth="1"/>
    <col min="11012" max="11012" width="5.7109375" style="12" customWidth="1"/>
    <col min="11013" max="11013" width="10.7109375" style="12" customWidth="1"/>
    <col min="11014" max="11014" width="3.7109375" style="12" customWidth="1"/>
    <col min="11015" max="11015" width="11.7109375" style="12" customWidth="1"/>
    <col min="11016" max="11264" width="9.140625" style="12"/>
    <col min="11265" max="11265" width="3.7109375" style="12" customWidth="1"/>
    <col min="11266" max="11266" width="45.7109375" style="12" customWidth="1"/>
    <col min="11267" max="11267" width="7.7109375" style="12" customWidth="1"/>
    <col min="11268" max="11268" width="5.7109375" style="12" customWidth="1"/>
    <col min="11269" max="11269" width="10.7109375" style="12" customWidth="1"/>
    <col min="11270" max="11270" width="3.7109375" style="12" customWidth="1"/>
    <col min="11271" max="11271" width="11.7109375" style="12" customWidth="1"/>
    <col min="11272" max="11520" width="9.140625" style="12"/>
    <col min="11521" max="11521" width="3.7109375" style="12" customWidth="1"/>
    <col min="11522" max="11522" width="45.7109375" style="12" customWidth="1"/>
    <col min="11523" max="11523" width="7.7109375" style="12" customWidth="1"/>
    <col min="11524" max="11524" width="5.7109375" style="12" customWidth="1"/>
    <col min="11525" max="11525" width="10.7109375" style="12" customWidth="1"/>
    <col min="11526" max="11526" width="3.7109375" style="12" customWidth="1"/>
    <col min="11527" max="11527" width="11.7109375" style="12" customWidth="1"/>
    <col min="11528" max="11776" width="9.140625" style="12"/>
    <col min="11777" max="11777" width="3.7109375" style="12" customWidth="1"/>
    <col min="11778" max="11778" width="45.7109375" style="12" customWidth="1"/>
    <col min="11779" max="11779" width="7.7109375" style="12" customWidth="1"/>
    <col min="11780" max="11780" width="5.7109375" style="12" customWidth="1"/>
    <col min="11781" max="11781" width="10.7109375" style="12" customWidth="1"/>
    <col min="11782" max="11782" width="3.7109375" style="12" customWidth="1"/>
    <col min="11783" max="11783" width="11.7109375" style="12" customWidth="1"/>
    <col min="11784" max="12032" width="9.140625" style="12"/>
    <col min="12033" max="12033" width="3.7109375" style="12" customWidth="1"/>
    <col min="12034" max="12034" width="45.7109375" style="12" customWidth="1"/>
    <col min="12035" max="12035" width="7.7109375" style="12" customWidth="1"/>
    <col min="12036" max="12036" width="5.7109375" style="12" customWidth="1"/>
    <col min="12037" max="12037" width="10.7109375" style="12" customWidth="1"/>
    <col min="12038" max="12038" width="3.7109375" style="12" customWidth="1"/>
    <col min="12039" max="12039" width="11.7109375" style="12" customWidth="1"/>
    <col min="12040" max="12288" width="9.140625" style="12"/>
    <col min="12289" max="12289" width="3.7109375" style="12" customWidth="1"/>
    <col min="12290" max="12290" width="45.7109375" style="12" customWidth="1"/>
    <col min="12291" max="12291" width="7.7109375" style="12" customWidth="1"/>
    <col min="12292" max="12292" width="5.7109375" style="12" customWidth="1"/>
    <col min="12293" max="12293" width="10.7109375" style="12" customWidth="1"/>
    <col min="12294" max="12294" width="3.7109375" style="12" customWidth="1"/>
    <col min="12295" max="12295" width="11.7109375" style="12" customWidth="1"/>
    <col min="12296" max="12544" width="9.140625" style="12"/>
    <col min="12545" max="12545" width="3.7109375" style="12" customWidth="1"/>
    <col min="12546" max="12546" width="45.7109375" style="12" customWidth="1"/>
    <col min="12547" max="12547" width="7.7109375" style="12" customWidth="1"/>
    <col min="12548" max="12548" width="5.7109375" style="12" customWidth="1"/>
    <col min="12549" max="12549" width="10.7109375" style="12" customWidth="1"/>
    <col min="12550" max="12550" width="3.7109375" style="12" customWidth="1"/>
    <col min="12551" max="12551" width="11.7109375" style="12" customWidth="1"/>
    <col min="12552" max="12800" width="9.140625" style="12"/>
    <col min="12801" max="12801" width="3.7109375" style="12" customWidth="1"/>
    <col min="12802" max="12802" width="45.7109375" style="12" customWidth="1"/>
    <col min="12803" max="12803" width="7.7109375" style="12" customWidth="1"/>
    <col min="12804" max="12804" width="5.7109375" style="12" customWidth="1"/>
    <col min="12805" max="12805" width="10.7109375" style="12" customWidth="1"/>
    <col min="12806" max="12806" width="3.7109375" style="12" customWidth="1"/>
    <col min="12807" max="12807" width="11.7109375" style="12" customWidth="1"/>
    <col min="12808" max="13056" width="9.140625" style="12"/>
    <col min="13057" max="13057" width="3.7109375" style="12" customWidth="1"/>
    <col min="13058" max="13058" width="45.7109375" style="12" customWidth="1"/>
    <col min="13059" max="13059" width="7.7109375" style="12" customWidth="1"/>
    <col min="13060" max="13060" width="5.7109375" style="12" customWidth="1"/>
    <col min="13061" max="13061" width="10.7109375" style="12" customWidth="1"/>
    <col min="13062" max="13062" width="3.7109375" style="12" customWidth="1"/>
    <col min="13063" max="13063" width="11.7109375" style="12" customWidth="1"/>
    <col min="13064" max="13312" width="9.140625" style="12"/>
    <col min="13313" max="13313" width="3.7109375" style="12" customWidth="1"/>
    <col min="13314" max="13314" width="45.7109375" style="12" customWidth="1"/>
    <col min="13315" max="13315" width="7.7109375" style="12" customWidth="1"/>
    <col min="13316" max="13316" width="5.7109375" style="12" customWidth="1"/>
    <col min="13317" max="13317" width="10.7109375" style="12" customWidth="1"/>
    <col min="13318" max="13318" width="3.7109375" style="12" customWidth="1"/>
    <col min="13319" max="13319" width="11.7109375" style="12" customWidth="1"/>
    <col min="13320" max="13568" width="9.140625" style="12"/>
    <col min="13569" max="13569" width="3.7109375" style="12" customWidth="1"/>
    <col min="13570" max="13570" width="45.7109375" style="12" customWidth="1"/>
    <col min="13571" max="13571" width="7.7109375" style="12" customWidth="1"/>
    <col min="13572" max="13572" width="5.7109375" style="12" customWidth="1"/>
    <col min="13573" max="13573" width="10.7109375" style="12" customWidth="1"/>
    <col min="13574" max="13574" width="3.7109375" style="12" customWidth="1"/>
    <col min="13575" max="13575" width="11.7109375" style="12" customWidth="1"/>
    <col min="13576" max="13824" width="9.140625" style="12"/>
    <col min="13825" max="13825" width="3.7109375" style="12" customWidth="1"/>
    <col min="13826" max="13826" width="45.7109375" style="12" customWidth="1"/>
    <col min="13827" max="13827" width="7.7109375" style="12" customWidth="1"/>
    <col min="13828" max="13828" width="5.7109375" style="12" customWidth="1"/>
    <col min="13829" max="13829" width="10.7109375" style="12" customWidth="1"/>
    <col min="13830" max="13830" width="3.7109375" style="12" customWidth="1"/>
    <col min="13831" max="13831" width="11.7109375" style="12" customWidth="1"/>
    <col min="13832" max="14080" width="9.140625" style="12"/>
    <col min="14081" max="14081" width="3.7109375" style="12" customWidth="1"/>
    <col min="14082" max="14082" width="45.7109375" style="12" customWidth="1"/>
    <col min="14083" max="14083" width="7.7109375" style="12" customWidth="1"/>
    <col min="14084" max="14084" width="5.7109375" style="12" customWidth="1"/>
    <col min="14085" max="14085" width="10.7109375" style="12" customWidth="1"/>
    <col min="14086" max="14086" width="3.7109375" style="12" customWidth="1"/>
    <col min="14087" max="14087" width="11.7109375" style="12" customWidth="1"/>
    <col min="14088" max="14336" width="9.140625" style="12"/>
    <col min="14337" max="14337" width="3.7109375" style="12" customWidth="1"/>
    <col min="14338" max="14338" width="45.7109375" style="12" customWidth="1"/>
    <col min="14339" max="14339" width="7.7109375" style="12" customWidth="1"/>
    <col min="14340" max="14340" width="5.7109375" style="12" customWidth="1"/>
    <col min="14341" max="14341" width="10.7109375" style="12" customWidth="1"/>
    <col min="14342" max="14342" width="3.7109375" style="12" customWidth="1"/>
    <col min="14343" max="14343" width="11.7109375" style="12" customWidth="1"/>
    <col min="14344" max="14592" width="9.140625" style="12"/>
    <col min="14593" max="14593" width="3.7109375" style="12" customWidth="1"/>
    <col min="14594" max="14594" width="45.7109375" style="12" customWidth="1"/>
    <col min="14595" max="14595" width="7.7109375" style="12" customWidth="1"/>
    <col min="14596" max="14596" width="5.7109375" style="12" customWidth="1"/>
    <col min="14597" max="14597" width="10.7109375" style="12" customWidth="1"/>
    <col min="14598" max="14598" width="3.7109375" style="12" customWidth="1"/>
    <col min="14599" max="14599" width="11.7109375" style="12" customWidth="1"/>
    <col min="14600" max="14848" width="9.140625" style="12"/>
    <col min="14849" max="14849" width="3.7109375" style="12" customWidth="1"/>
    <col min="14850" max="14850" width="45.7109375" style="12" customWidth="1"/>
    <col min="14851" max="14851" width="7.7109375" style="12" customWidth="1"/>
    <col min="14852" max="14852" width="5.7109375" style="12" customWidth="1"/>
    <col min="14853" max="14853" width="10.7109375" style="12" customWidth="1"/>
    <col min="14854" max="14854" width="3.7109375" style="12" customWidth="1"/>
    <col min="14855" max="14855" width="11.7109375" style="12" customWidth="1"/>
    <col min="14856" max="15104" width="9.140625" style="12"/>
    <col min="15105" max="15105" width="3.7109375" style="12" customWidth="1"/>
    <col min="15106" max="15106" width="45.7109375" style="12" customWidth="1"/>
    <col min="15107" max="15107" width="7.7109375" style="12" customWidth="1"/>
    <col min="15108" max="15108" width="5.7109375" style="12" customWidth="1"/>
    <col min="15109" max="15109" width="10.7109375" style="12" customWidth="1"/>
    <col min="15110" max="15110" width="3.7109375" style="12" customWidth="1"/>
    <col min="15111" max="15111" width="11.7109375" style="12" customWidth="1"/>
    <col min="15112" max="15360" width="9.140625" style="12"/>
    <col min="15361" max="15361" width="3.7109375" style="12" customWidth="1"/>
    <col min="15362" max="15362" width="45.7109375" style="12" customWidth="1"/>
    <col min="15363" max="15363" width="7.7109375" style="12" customWidth="1"/>
    <col min="15364" max="15364" width="5.7109375" style="12" customWidth="1"/>
    <col min="15365" max="15365" width="10.7109375" style="12" customWidth="1"/>
    <col min="15366" max="15366" width="3.7109375" style="12" customWidth="1"/>
    <col min="15367" max="15367" width="11.7109375" style="12" customWidth="1"/>
    <col min="15368" max="15616" width="9.140625" style="12"/>
    <col min="15617" max="15617" width="3.7109375" style="12" customWidth="1"/>
    <col min="15618" max="15618" width="45.7109375" style="12" customWidth="1"/>
    <col min="15619" max="15619" width="7.7109375" style="12" customWidth="1"/>
    <col min="15620" max="15620" width="5.7109375" style="12" customWidth="1"/>
    <col min="15621" max="15621" width="10.7109375" style="12" customWidth="1"/>
    <col min="15622" max="15622" width="3.7109375" style="12" customWidth="1"/>
    <col min="15623" max="15623" width="11.7109375" style="12" customWidth="1"/>
    <col min="15624" max="15872" width="9.140625" style="12"/>
    <col min="15873" max="15873" width="3.7109375" style="12" customWidth="1"/>
    <col min="15874" max="15874" width="45.7109375" style="12" customWidth="1"/>
    <col min="15875" max="15875" width="7.7109375" style="12" customWidth="1"/>
    <col min="15876" max="15876" width="5.7109375" style="12" customWidth="1"/>
    <col min="15877" max="15877" width="10.7109375" style="12" customWidth="1"/>
    <col min="15878" max="15878" width="3.7109375" style="12" customWidth="1"/>
    <col min="15879" max="15879" width="11.7109375" style="12" customWidth="1"/>
    <col min="15880" max="16128" width="9.140625" style="12"/>
    <col min="16129" max="16129" width="3.7109375" style="12" customWidth="1"/>
    <col min="16130" max="16130" width="45.7109375" style="12" customWidth="1"/>
    <col min="16131" max="16131" width="7.7109375" style="12" customWidth="1"/>
    <col min="16132" max="16132" width="5.7109375" style="12" customWidth="1"/>
    <col min="16133" max="16133" width="10.7109375" style="12" customWidth="1"/>
    <col min="16134" max="16134" width="3.7109375" style="12" customWidth="1"/>
    <col min="16135" max="16135" width="11.7109375" style="12" customWidth="1"/>
    <col min="16136" max="16384" width="9.140625" style="12"/>
  </cols>
  <sheetData>
    <row r="1" spans="1:7" ht="24">
      <c r="A1" s="8"/>
      <c r="B1" s="8" t="s">
        <v>8</v>
      </c>
      <c r="C1" s="9" t="s">
        <v>9</v>
      </c>
      <c r="D1" s="9" t="s">
        <v>10</v>
      </c>
      <c r="E1" s="9" t="s">
        <v>12</v>
      </c>
      <c r="F1" s="10"/>
      <c r="G1" s="11" t="s">
        <v>11</v>
      </c>
    </row>
    <row r="2" spans="1:7">
      <c r="B2" s="13"/>
      <c r="C2" s="14"/>
      <c r="D2" s="14"/>
      <c r="E2" s="14"/>
      <c r="F2" s="14"/>
      <c r="G2" s="15"/>
    </row>
    <row r="3" spans="1:7" s="16" customFormat="1">
      <c r="A3" s="29"/>
      <c r="B3" s="30" t="s">
        <v>16</v>
      </c>
      <c r="C3" s="20"/>
      <c r="D3" s="20"/>
      <c r="E3" s="20"/>
      <c r="F3" s="20"/>
      <c r="G3" s="21"/>
    </row>
    <row r="4" spans="1:7" ht="135">
      <c r="B4" s="31" t="s">
        <v>17</v>
      </c>
      <c r="C4" s="14"/>
      <c r="D4" s="14"/>
      <c r="E4" s="14"/>
      <c r="F4" s="14"/>
      <c r="G4" s="15"/>
    </row>
    <row r="5" spans="1:7" ht="45">
      <c r="B5" s="31" t="s">
        <v>18</v>
      </c>
      <c r="C5" s="14" t="s">
        <v>19</v>
      </c>
      <c r="D5" s="14"/>
      <c r="E5" s="14"/>
      <c r="F5" s="14"/>
      <c r="G5" s="15"/>
    </row>
    <row r="6" spans="1:7" ht="60">
      <c r="B6" s="31" t="s">
        <v>20</v>
      </c>
      <c r="C6" s="14"/>
      <c r="D6" s="14"/>
      <c r="E6" s="14"/>
      <c r="F6" s="14"/>
      <c r="G6" s="15"/>
    </row>
    <row r="7" spans="1:7" ht="45">
      <c r="B7" s="31" t="s">
        <v>21</v>
      </c>
      <c r="C7" s="14"/>
      <c r="D7" s="14"/>
      <c r="E7" s="14"/>
      <c r="F7" s="14"/>
      <c r="G7" s="15"/>
    </row>
    <row r="8" spans="1:7" ht="45">
      <c r="B8" s="31" t="s">
        <v>22</v>
      </c>
      <c r="C8" s="14"/>
      <c r="D8" s="14"/>
      <c r="E8" s="14"/>
      <c r="F8" s="14"/>
      <c r="G8" s="15"/>
    </row>
    <row r="9" spans="1:7" ht="120">
      <c r="B9" s="32" t="s">
        <v>23</v>
      </c>
      <c r="C9" s="14"/>
      <c r="D9" s="14"/>
      <c r="E9" s="14"/>
      <c r="F9" s="14"/>
      <c r="G9" s="15"/>
    </row>
    <row r="10" spans="1:7" ht="135">
      <c r="B10" s="32" t="s">
        <v>24</v>
      </c>
      <c r="C10" s="14"/>
      <c r="D10" s="14"/>
      <c r="E10" s="14"/>
      <c r="F10" s="14"/>
      <c r="G10" s="15"/>
    </row>
    <row r="11" spans="1:7" ht="60">
      <c r="B11" s="31" t="s">
        <v>25</v>
      </c>
      <c r="C11" s="14"/>
      <c r="D11" s="14"/>
      <c r="E11" s="14"/>
      <c r="F11" s="14"/>
      <c r="G11" s="15"/>
    </row>
    <row r="12" spans="1:7">
      <c r="B12" s="13"/>
      <c r="C12" s="14"/>
      <c r="D12" s="14"/>
      <c r="E12" s="14"/>
      <c r="F12" s="14"/>
      <c r="G12" s="15"/>
    </row>
    <row r="13" spans="1:7" s="6" customFormat="1">
      <c r="A13" s="29" t="s">
        <v>13</v>
      </c>
      <c r="B13" s="26" t="s">
        <v>46</v>
      </c>
      <c r="C13" s="22"/>
      <c r="D13" s="22"/>
      <c r="E13" s="22"/>
      <c r="F13" s="22"/>
      <c r="G13" s="23"/>
    </row>
    <row r="14" spans="1:7" s="1" customFormat="1" ht="60">
      <c r="A14" s="28"/>
      <c r="B14" s="33" t="s">
        <v>26</v>
      </c>
      <c r="C14" s="24"/>
      <c r="D14" s="24"/>
      <c r="E14" s="24"/>
      <c r="F14" s="24"/>
      <c r="G14" s="25"/>
    </row>
    <row r="15" spans="1:7" s="1" customFormat="1">
      <c r="A15" s="28"/>
      <c r="B15" s="33"/>
      <c r="C15" s="24"/>
      <c r="D15" s="24"/>
      <c r="E15" s="24"/>
      <c r="F15" s="24"/>
      <c r="G15" s="25"/>
    </row>
    <row r="16" spans="1:7" s="2" customFormat="1" ht="30">
      <c r="A16" s="28">
        <v>1</v>
      </c>
      <c r="B16" s="33" t="s">
        <v>27</v>
      </c>
      <c r="C16" s="24"/>
      <c r="D16" s="34" t="s">
        <v>0</v>
      </c>
      <c r="E16" s="35"/>
      <c r="G16" s="36"/>
    </row>
    <row r="17" spans="1:7" s="2" customFormat="1">
      <c r="A17" s="28"/>
      <c r="B17" s="37"/>
      <c r="C17" s="34" t="s">
        <v>1</v>
      </c>
      <c r="D17" s="34">
        <v>1</v>
      </c>
      <c r="E17" s="87"/>
      <c r="F17" s="34"/>
      <c r="G17" s="38">
        <f>E17*D17</f>
        <v>0</v>
      </c>
    </row>
    <row r="18" spans="1:7" s="2" customFormat="1">
      <c r="A18" s="39"/>
      <c r="B18" s="40"/>
      <c r="C18" s="41"/>
      <c r="D18" s="41" t="s">
        <v>0</v>
      </c>
      <c r="E18" s="88"/>
      <c r="F18" s="41"/>
      <c r="G18" s="42"/>
    </row>
    <row r="19" spans="1:7" s="2" customFormat="1" ht="30">
      <c r="A19" s="28">
        <v>2</v>
      </c>
      <c r="B19" s="33" t="s">
        <v>42</v>
      </c>
      <c r="C19" s="24"/>
      <c r="D19" s="34" t="s">
        <v>0</v>
      </c>
      <c r="E19" s="89"/>
      <c r="G19" s="36"/>
    </row>
    <row r="20" spans="1:7" s="2" customFormat="1">
      <c r="A20" s="28"/>
      <c r="B20" s="37"/>
      <c r="C20" s="34" t="s">
        <v>1</v>
      </c>
      <c r="D20" s="34">
        <v>1</v>
      </c>
      <c r="E20" s="87"/>
      <c r="F20" s="34"/>
      <c r="G20" s="38">
        <f>E20*D20</f>
        <v>0</v>
      </c>
    </row>
    <row r="21" spans="1:7" s="2" customFormat="1">
      <c r="A21" s="39"/>
      <c r="B21" s="40"/>
      <c r="C21" s="41"/>
      <c r="D21" s="41" t="s">
        <v>0</v>
      </c>
      <c r="E21" s="88"/>
      <c r="F21" s="41"/>
      <c r="G21" s="42"/>
    </row>
    <row r="22" spans="1:7" s="2" customFormat="1" ht="30">
      <c r="A22" s="28">
        <v>3</v>
      </c>
      <c r="B22" s="33" t="s">
        <v>62</v>
      </c>
      <c r="C22" s="24"/>
      <c r="D22" s="34" t="s">
        <v>0</v>
      </c>
      <c r="E22" s="89"/>
      <c r="G22" s="36"/>
    </row>
    <row r="23" spans="1:7" s="2" customFormat="1">
      <c r="A23" s="28"/>
      <c r="B23" s="37"/>
      <c r="C23" s="34" t="s">
        <v>1</v>
      </c>
      <c r="D23" s="34">
        <v>2</v>
      </c>
      <c r="E23" s="87"/>
      <c r="F23" s="34"/>
      <c r="G23" s="38">
        <f>E23*D23</f>
        <v>0</v>
      </c>
    </row>
    <row r="24" spans="1:7" s="2" customFormat="1">
      <c r="A24" s="39"/>
      <c r="B24" s="40"/>
      <c r="C24" s="41"/>
      <c r="D24" s="41" t="s">
        <v>0</v>
      </c>
      <c r="E24" s="88"/>
      <c r="F24" s="41"/>
      <c r="G24" s="42"/>
    </row>
    <row r="25" spans="1:7" s="7" customFormat="1" ht="180">
      <c r="A25" s="43">
        <v>4</v>
      </c>
      <c r="B25" s="33" t="s">
        <v>37</v>
      </c>
      <c r="C25" s="34"/>
      <c r="D25" s="44"/>
      <c r="E25" s="90"/>
      <c r="F25" s="34"/>
      <c r="G25" s="45"/>
    </row>
    <row r="26" spans="1:7" s="7" customFormat="1" ht="60">
      <c r="A26" s="43"/>
      <c r="B26" s="46" t="s">
        <v>41</v>
      </c>
      <c r="C26" s="34" t="s">
        <v>4</v>
      </c>
      <c r="D26" s="34">
        <v>1</v>
      </c>
      <c r="E26" s="87"/>
      <c r="F26" s="34"/>
      <c r="G26" s="47">
        <f>D26*E26</f>
        <v>0</v>
      </c>
    </row>
    <row r="27" spans="1:7" s="7" customFormat="1">
      <c r="A27" s="43"/>
      <c r="B27" s="46"/>
      <c r="C27" s="34"/>
      <c r="D27" s="34"/>
      <c r="E27" s="91"/>
      <c r="F27" s="34"/>
      <c r="G27" s="49"/>
    </row>
    <row r="28" spans="1:7" s="7" customFormat="1" ht="63.75" customHeight="1">
      <c r="A28" s="43">
        <v>5</v>
      </c>
      <c r="B28" s="33" t="s">
        <v>43</v>
      </c>
      <c r="C28" s="34"/>
      <c r="D28" s="50" t="s">
        <v>0</v>
      </c>
      <c r="E28" s="92"/>
      <c r="F28" s="51"/>
      <c r="G28" s="45"/>
    </row>
    <row r="29" spans="1:7" s="7" customFormat="1">
      <c r="A29" s="43"/>
      <c r="B29" s="52"/>
      <c r="C29" s="34" t="s">
        <v>1</v>
      </c>
      <c r="D29" s="34">
        <v>1</v>
      </c>
      <c r="E29" s="87"/>
      <c r="F29" s="34"/>
      <c r="G29" s="47">
        <f>D29*E29</f>
        <v>0</v>
      </c>
    </row>
    <row r="30" spans="1:7" s="7" customFormat="1">
      <c r="A30" s="43"/>
      <c r="B30" s="33"/>
      <c r="C30" s="34"/>
      <c r="D30" s="34" t="s">
        <v>0</v>
      </c>
      <c r="E30" s="90"/>
      <c r="F30" s="34"/>
      <c r="G30" s="45"/>
    </row>
    <row r="31" spans="1:7" s="2" customFormat="1" ht="45">
      <c r="A31" s="28">
        <v>6</v>
      </c>
      <c r="B31" s="33" t="s">
        <v>15</v>
      </c>
      <c r="C31" s="24"/>
      <c r="D31" s="34" t="s">
        <v>0</v>
      </c>
      <c r="E31" s="89"/>
      <c r="G31" s="36"/>
    </row>
    <row r="32" spans="1:7" s="4" customFormat="1">
      <c r="A32" s="53"/>
      <c r="B32" s="33" t="s">
        <v>38</v>
      </c>
      <c r="C32" s="24" t="s">
        <v>3</v>
      </c>
      <c r="D32" s="34">
        <v>110</v>
      </c>
      <c r="E32" s="87"/>
      <c r="F32" s="34"/>
      <c r="G32" s="38">
        <f t="shared" ref="G32:G34" si="0">D32*E32</f>
        <v>0</v>
      </c>
    </row>
    <row r="33" spans="1:10" s="4" customFormat="1">
      <c r="A33" s="53"/>
      <c r="B33" s="33" t="s">
        <v>39</v>
      </c>
      <c r="C33" s="24" t="s">
        <v>3</v>
      </c>
      <c r="D33" s="34">
        <v>120</v>
      </c>
      <c r="E33" s="87"/>
      <c r="F33" s="34"/>
      <c r="G33" s="38">
        <f t="shared" si="0"/>
        <v>0</v>
      </c>
    </row>
    <row r="34" spans="1:10" s="4" customFormat="1">
      <c r="A34" s="53"/>
      <c r="B34" s="33" t="s">
        <v>40</v>
      </c>
      <c r="C34" s="24" t="s">
        <v>3</v>
      </c>
      <c r="D34" s="34">
        <v>140</v>
      </c>
      <c r="E34" s="87"/>
      <c r="F34" s="34"/>
      <c r="G34" s="38">
        <f t="shared" si="0"/>
        <v>0</v>
      </c>
    </row>
    <row r="35" spans="1:10" s="2" customFormat="1">
      <c r="A35" s="28"/>
      <c r="B35" s="33"/>
      <c r="C35" s="34"/>
      <c r="D35" s="34" t="s">
        <v>0</v>
      </c>
      <c r="E35" s="90"/>
      <c r="F35" s="34"/>
      <c r="G35" s="45"/>
    </row>
    <row r="36" spans="1:10" s="2" customFormat="1" ht="165">
      <c r="A36" s="28">
        <v>7</v>
      </c>
      <c r="B36" s="33" t="s">
        <v>44</v>
      </c>
      <c r="C36" s="24"/>
      <c r="D36" s="34" t="s">
        <v>0</v>
      </c>
      <c r="E36" s="89"/>
      <c r="G36" s="36"/>
    </row>
    <row r="37" spans="1:10" s="4" customFormat="1">
      <c r="A37" s="53"/>
      <c r="B37" s="33" t="s">
        <v>38</v>
      </c>
      <c r="C37" s="24" t="s">
        <v>3</v>
      </c>
      <c r="D37" s="34">
        <v>110</v>
      </c>
      <c r="E37" s="87"/>
      <c r="F37" s="34"/>
      <c r="G37" s="38">
        <f t="shared" ref="G37:G39" si="1">D37*E37</f>
        <v>0</v>
      </c>
      <c r="H37" s="5"/>
    </row>
    <row r="38" spans="1:10" s="4" customFormat="1">
      <c r="A38" s="53"/>
      <c r="B38" s="33" t="s">
        <v>39</v>
      </c>
      <c r="C38" s="24" t="s">
        <v>3</v>
      </c>
      <c r="D38" s="34">
        <v>120</v>
      </c>
      <c r="E38" s="87"/>
      <c r="F38" s="34"/>
      <c r="G38" s="38">
        <f t="shared" si="1"/>
        <v>0</v>
      </c>
      <c r="H38" s="5"/>
    </row>
    <row r="39" spans="1:10" s="4" customFormat="1">
      <c r="A39" s="53"/>
      <c r="B39" s="33" t="s">
        <v>40</v>
      </c>
      <c r="C39" s="24" t="s">
        <v>3</v>
      </c>
      <c r="D39" s="34">
        <v>140</v>
      </c>
      <c r="E39" s="87"/>
      <c r="F39" s="34"/>
      <c r="G39" s="38">
        <f t="shared" si="1"/>
        <v>0</v>
      </c>
      <c r="H39" s="5"/>
    </row>
    <row r="40" spans="1:10" s="2" customFormat="1">
      <c r="A40" s="28"/>
      <c r="B40" s="33"/>
      <c r="C40" s="34"/>
      <c r="D40" s="34" t="s">
        <v>0</v>
      </c>
      <c r="E40" s="90"/>
      <c r="F40" s="34"/>
      <c r="G40" s="45"/>
    </row>
    <row r="41" spans="1:10" s="56" customFormat="1" ht="45">
      <c r="A41" s="53">
        <v>8</v>
      </c>
      <c r="B41" s="33" t="s">
        <v>14</v>
      </c>
      <c r="C41" s="24"/>
      <c r="D41" s="54"/>
      <c r="E41" s="93"/>
      <c r="F41" s="55"/>
      <c r="G41" s="55"/>
      <c r="H41" s="27"/>
    </row>
    <row r="42" spans="1:10" s="2" customFormat="1">
      <c r="A42" s="53"/>
      <c r="B42" s="33" t="s">
        <v>40</v>
      </c>
      <c r="C42" s="24" t="s">
        <v>4</v>
      </c>
      <c r="D42" s="34">
        <v>10</v>
      </c>
      <c r="E42" s="87"/>
      <c r="F42" s="34"/>
      <c r="G42" s="38">
        <f t="shared" ref="G42" si="2">E42*D42</f>
        <v>0</v>
      </c>
      <c r="H42" s="27"/>
      <c r="I42" s="57"/>
      <c r="J42" s="56"/>
    </row>
    <row r="43" spans="1:10" s="2" customFormat="1">
      <c r="A43" s="53"/>
      <c r="B43" s="33" t="s">
        <v>38</v>
      </c>
      <c r="C43" s="24" t="s">
        <v>4</v>
      </c>
      <c r="D43" s="34">
        <v>16</v>
      </c>
      <c r="E43" s="87"/>
      <c r="F43" s="34"/>
      <c r="G43" s="38">
        <f t="shared" ref="G43" si="3">E43*D43</f>
        <v>0</v>
      </c>
      <c r="H43" s="27"/>
      <c r="I43" s="57"/>
      <c r="J43" s="56"/>
    </row>
    <row r="44" spans="1:10" s="56" customFormat="1">
      <c r="A44" s="53"/>
      <c r="B44" s="33"/>
      <c r="C44" s="24"/>
      <c r="D44" s="34" t="s">
        <v>0</v>
      </c>
      <c r="E44" s="93"/>
      <c r="F44" s="55"/>
      <c r="G44" s="55"/>
      <c r="H44" s="27"/>
      <c r="I44" s="58"/>
    </row>
    <row r="45" spans="1:10" s="2" customFormat="1" ht="75">
      <c r="A45" s="28">
        <v>9</v>
      </c>
      <c r="B45" s="51" t="s">
        <v>28</v>
      </c>
      <c r="C45" s="34"/>
      <c r="D45" s="34" t="s">
        <v>0</v>
      </c>
      <c r="E45" s="90"/>
      <c r="F45" s="34"/>
      <c r="G45" s="45"/>
    </row>
    <row r="46" spans="1:10" s="2" customFormat="1">
      <c r="A46" s="28"/>
      <c r="B46" s="51" t="s">
        <v>45</v>
      </c>
      <c r="C46" s="24" t="s">
        <v>4</v>
      </c>
      <c r="D46" s="24">
        <v>8</v>
      </c>
      <c r="E46" s="94"/>
      <c r="F46" s="59"/>
      <c r="G46" s="38">
        <f t="shared" ref="G46" si="4">E46*D46</f>
        <v>0</v>
      </c>
    </row>
    <row r="47" spans="1:10" s="2" customFormat="1">
      <c r="A47" s="28"/>
      <c r="B47" s="32"/>
      <c r="C47" s="14"/>
      <c r="D47" s="24"/>
      <c r="E47" s="95"/>
      <c r="F47" s="59"/>
      <c r="G47" s="49"/>
    </row>
    <row r="48" spans="1:10" s="1" customFormat="1" ht="79.5" customHeight="1">
      <c r="A48" s="28">
        <v>10</v>
      </c>
      <c r="B48" s="60" t="s">
        <v>29</v>
      </c>
      <c r="C48" s="61"/>
      <c r="D48" s="62"/>
      <c r="E48" s="96"/>
      <c r="F48" s="59"/>
      <c r="G48" s="59"/>
    </row>
    <row r="49" spans="1:7" s="1" customFormat="1">
      <c r="A49" s="28"/>
      <c r="B49" s="51"/>
      <c r="C49" s="24" t="s">
        <v>4</v>
      </c>
      <c r="D49" s="24">
        <v>8</v>
      </c>
      <c r="E49" s="94"/>
      <c r="F49" s="59"/>
      <c r="G49" s="38">
        <f t="shared" ref="G49" si="5">E49*D49</f>
        <v>0</v>
      </c>
    </row>
    <row r="50" spans="1:7" s="1" customFormat="1">
      <c r="A50" s="28"/>
      <c r="B50" s="51"/>
      <c r="C50" s="24"/>
      <c r="D50" s="62"/>
      <c r="E50" s="97"/>
      <c r="F50" s="59"/>
      <c r="G50" s="59"/>
    </row>
    <row r="51" spans="1:7" s="1" customFormat="1" ht="45">
      <c r="A51" s="28">
        <v>11</v>
      </c>
      <c r="B51" s="51" t="s">
        <v>30</v>
      </c>
      <c r="C51" s="24"/>
      <c r="D51" s="62" t="s">
        <v>0</v>
      </c>
      <c r="E51" s="97"/>
      <c r="F51" s="59"/>
      <c r="G51" s="59"/>
    </row>
    <row r="52" spans="1:7" s="1" customFormat="1">
      <c r="A52" s="28"/>
      <c r="B52" s="51" t="s">
        <v>31</v>
      </c>
      <c r="C52" s="24" t="s">
        <v>4</v>
      </c>
      <c r="D52" s="62">
        <v>8</v>
      </c>
      <c r="E52" s="94"/>
      <c r="F52" s="59"/>
      <c r="G52" s="38">
        <f t="shared" ref="G52" si="6">E52*D52</f>
        <v>0</v>
      </c>
    </row>
    <row r="53" spans="1:7" s="1" customFormat="1">
      <c r="A53" s="28"/>
      <c r="B53" s="51"/>
      <c r="C53" s="24"/>
      <c r="D53" s="62" t="s">
        <v>0</v>
      </c>
      <c r="E53" s="97"/>
      <c r="F53" s="59"/>
      <c r="G53" s="59"/>
    </row>
    <row r="54" spans="1:7" s="1" customFormat="1" ht="45">
      <c r="A54" s="28">
        <v>12</v>
      </c>
      <c r="B54" s="51" t="s">
        <v>32</v>
      </c>
      <c r="C54" s="24"/>
      <c r="D54" s="62" t="s">
        <v>0</v>
      </c>
      <c r="E54" s="97"/>
      <c r="F54" s="59"/>
      <c r="G54" s="59"/>
    </row>
    <row r="55" spans="1:7" s="1" customFormat="1">
      <c r="A55" s="28"/>
      <c r="B55" s="51" t="s">
        <v>31</v>
      </c>
      <c r="C55" s="24" t="s">
        <v>4</v>
      </c>
      <c r="D55" s="62">
        <v>8</v>
      </c>
      <c r="E55" s="94"/>
      <c r="F55" s="59"/>
      <c r="G55" s="38">
        <f t="shared" ref="G55" si="7">E55*D55</f>
        <v>0</v>
      </c>
    </row>
    <row r="56" spans="1:7" s="1" customFormat="1">
      <c r="A56" s="28"/>
      <c r="B56" s="51"/>
      <c r="C56" s="24"/>
      <c r="D56" s="62" t="s">
        <v>0</v>
      </c>
      <c r="E56" s="97"/>
      <c r="F56" s="59"/>
      <c r="G56" s="59"/>
    </row>
    <row r="57" spans="1:7" s="1" customFormat="1" ht="45">
      <c r="A57" s="28">
        <v>13</v>
      </c>
      <c r="B57" s="60" t="s">
        <v>33</v>
      </c>
      <c r="C57" s="24"/>
      <c r="D57" s="62" t="s">
        <v>0</v>
      </c>
      <c r="E57" s="97"/>
      <c r="F57" s="59"/>
      <c r="G57" s="59"/>
    </row>
    <row r="58" spans="1:7" s="1" customFormat="1">
      <c r="A58" s="28"/>
      <c r="B58" s="51" t="s">
        <v>31</v>
      </c>
      <c r="C58" s="24" t="s">
        <v>4</v>
      </c>
      <c r="D58" s="62">
        <v>8</v>
      </c>
      <c r="E58" s="94"/>
      <c r="F58" s="59"/>
      <c r="G58" s="38">
        <f t="shared" ref="G58" si="8">E58*D58</f>
        <v>0</v>
      </c>
    </row>
    <row r="59" spans="1:7" s="1" customFormat="1">
      <c r="A59" s="28"/>
      <c r="B59" s="51"/>
      <c r="C59" s="24"/>
      <c r="D59" s="62" t="s">
        <v>0</v>
      </c>
      <c r="E59" s="97"/>
      <c r="F59" s="59"/>
      <c r="G59" s="59"/>
    </row>
    <row r="60" spans="1:7" s="2" customFormat="1" ht="45">
      <c r="A60" s="28">
        <v>14</v>
      </c>
      <c r="B60" s="32" t="s">
        <v>34</v>
      </c>
      <c r="C60" s="14" t="s">
        <v>4</v>
      </c>
      <c r="D60" s="63">
        <v>8</v>
      </c>
      <c r="E60" s="87"/>
      <c r="F60" s="34"/>
      <c r="G60" s="38">
        <f t="shared" ref="G60" si="9">E60*D60</f>
        <v>0</v>
      </c>
    </row>
    <row r="61" spans="1:7" s="2" customFormat="1">
      <c r="A61" s="28"/>
      <c r="C61" s="24"/>
      <c r="D61" s="64"/>
      <c r="E61" s="98"/>
    </row>
    <row r="62" spans="1:7" s="2" customFormat="1" ht="75">
      <c r="A62" s="28">
        <v>15</v>
      </c>
      <c r="B62" s="32" t="s">
        <v>65</v>
      </c>
      <c r="C62" s="14" t="s">
        <v>4</v>
      </c>
      <c r="D62" s="63">
        <v>2</v>
      </c>
      <c r="E62" s="87"/>
      <c r="F62" s="34"/>
      <c r="G62" s="38">
        <f t="shared" ref="G62" si="10">E62*D62</f>
        <v>0</v>
      </c>
    </row>
    <row r="63" spans="1:7" s="2" customFormat="1">
      <c r="A63" s="28"/>
      <c r="C63" s="24"/>
      <c r="D63" s="64"/>
      <c r="E63" s="98"/>
    </row>
    <row r="64" spans="1:7" s="2" customFormat="1" ht="90">
      <c r="A64" s="28">
        <v>16</v>
      </c>
      <c r="B64" s="33" t="s">
        <v>35</v>
      </c>
      <c r="C64" s="24"/>
      <c r="D64" s="34" t="s">
        <v>0</v>
      </c>
      <c r="E64" s="89"/>
      <c r="G64" s="36"/>
    </row>
    <row r="65" spans="1:7" s="2" customFormat="1">
      <c r="A65" s="28"/>
      <c r="B65" s="33"/>
      <c r="C65" s="34" t="s">
        <v>1</v>
      </c>
      <c r="D65" s="34">
        <v>1</v>
      </c>
      <c r="E65" s="87"/>
      <c r="F65" s="34"/>
      <c r="G65" s="38">
        <f t="shared" ref="G65" si="11">E65*D65</f>
        <v>0</v>
      </c>
    </row>
    <row r="66" spans="1:7" s="2" customFormat="1">
      <c r="A66" s="28"/>
      <c r="B66" s="33"/>
      <c r="C66" s="34"/>
      <c r="D66" s="34" t="s">
        <v>0</v>
      </c>
      <c r="E66" s="91"/>
      <c r="F66" s="34"/>
      <c r="G66" s="49"/>
    </row>
    <row r="67" spans="1:7" s="2" customFormat="1">
      <c r="A67" s="28">
        <v>17</v>
      </c>
      <c r="B67" s="33" t="s">
        <v>36</v>
      </c>
      <c r="C67" s="24"/>
      <c r="D67" s="34" t="s">
        <v>0</v>
      </c>
      <c r="E67" s="89"/>
      <c r="G67" s="36"/>
    </row>
    <row r="68" spans="1:7" s="2" customFormat="1">
      <c r="A68" s="28"/>
      <c r="B68" s="60"/>
      <c r="C68" s="34" t="s">
        <v>1</v>
      </c>
      <c r="D68" s="34">
        <v>1</v>
      </c>
      <c r="E68" s="87"/>
      <c r="F68" s="34"/>
      <c r="G68" s="38">
        <f t="shared" ref="G68" si="12">E68*D68</f>
        <v>0</v>
      </c>
    </row>
    <row r="69" spans="1:7" s="2" customFormat="1">
      <c r="A69" s="28"/>
      <c r="B69" s="60"/>
      <c r="C69" s="34"/>
      <c r="D69" s="34" t="s">
        <v>0</v>
      </c>
      <c r="E69" s="99"/>
      <c r="F69" s="51"/>
      <c r="G69" s="49"/>
    </row>
    <row r="70" spans="1:7" s="1" customFormat="1">
      <c r="A70" s="28" t="s">
        <v>13</v>
      </c>
      <c r="B70" s="65" t="s">
        <v>2</v>
      </c>
      <c r="C70" s="66"/>
      <c r="D70" s="67"/>
      <c r="E70" s="100"/>
      <c r="F70" s="66"/>
      <c r="G70" s="68">
        <f>SUM(G13:G69)</f>
        <v>0</v>
      </c>
    </row>
    <row r="71" spans="1:7">
      <c r="B71" s="13"/>
      <c r="C71" s="14"/>
      <c r="D71" s="69"/>
      <c r="E71" s="101"/>
      <c r="F71" s="69"/>
      <c r="G71" s="71"/>
    </row>
    <row r="72" spans="1:7" s="1" customFormat="1">
      <c r="A72" s="29" t="s">
        <v>7</v>
      </c>
      <c r="B72" s="26" t="s">
        <v>61</v>
      </c>
      <c r="C72" s="22"/>
      <c r="D72" s="22"/>
      <c r="E72" s="102"/>
      <c r="F72" s="22"/>
      <c r="G72" s="23"/>
    </row>
    <row r="73" spans="1:7" s="1" customFormat="1">
      <c r="A73" s="28"/>
      <c r="B73" s="33"/>
      <c r="C73" s="24"/>
      <c r="D73" s="34"/>
      <c r="E73" s="89"/>
      <c r="F73" s="2"/>
      <c r="G73" s="36"/>
    </row>
    <row r="74" spans="1:7" s="2" customFormat="1" ht="60">
      <c r="A74" s="28">
        <v>1</v>
      </c>
      <c r="B74" s="33" t="s">
        <v>57</v>
      </c>
      <c r="C74" s="24"/>
      <c r="D74" s="34" t="s">
        <v>0</v>
      </c>
      <c r="E74" s="89"/>
      <c r="G74" s="36"/>
    </row>
    <row r="75" spans="1:7" s="2" customFormat="1">
      <c r="A75" s="28"/>
      <c r="B75" s="33" t="s">
        <v>47</v>
      </c>
      <c r="C75" s="24"/>
      <c r="D75" s="34"/>
      <c r="E75" s="89"/>
      <c r="G75" s="36"/>
    </row>
    <row r="76" spans="1:7" s="2" customFormat="1" ht="135">
      <c r="A76" s="28"/>
      <c r="B76" s="33" t="s">
        <v>63</v>
      </c>
      <c r="C76" s="24" t="s">
        <v>1</v>
      </c>
      <c r="D76" s="34">
        <v>2</v>
      </c>
      <c r="E76" s="87"/>
      <c r="F76" s="34"/>
      <c r="G76" s="38">
        <f>D76*E76</f>
        <v>0</v>
      </c>
    </row>
    <row r="77" spans="1:7" s="2" customFormat="1">
      <c r="A77" s="28"/>
      <c r="B77" s="33"/>
      <c r="C77" s="24"/>
      <c r="D77" s="34"/>
      <c r="E77" s="91"/>
      <c r="F77" s="34"/>
      <c r="G77" s="49"/>
    </row>
    <row r="78" spans="1:7" s="2" customFormat="1" ht="60">
      <c r="A78" s="28">
        <v>2</v>
      </c>
      <c r="B78" s="33" t="s">
        <v>64</v>
      </c>
      <c r="C78" s="24"/>
      <c r="D78" s="34" t="s">
        <v>0</v>
      </c>
      <c r="E78" s="89"/>
      <c r="G78" s="36"/>
    </row>
    <row r="79" spans="1:7" s="2" customFormat="1">
      <c r="A79" s="28"/>
      <c r="B79" s="33" t="s">
        <v>48</v>
      </c>
      <c r="C79" s="24"/>
      <c r="D79" s="34"/>
      <c r="E79" s="89"/>
      <c r="G79" s="36"/>
    </row>
    <row r="80" spans="1:7" s="2" customFormat="1" ht="120">
      <c r="A80" s="28"/>
      <c r="B80" s="33" t="s">
        <v>58</v>
      </c>
      <c r="C80" s="24" t="s">
        <v>1</v>
      </c>
      <c r="D80" s="34">
        <v>4</v>
      </c>
      <c r="E80" s="87"/>
      <c r="F80" s="34"/>
      <c r="G80" s="38">
        <f>D80*E80</f>
        <v>0</v>
      </c>
    </row>
    <row r="81" spans="1:7" s="2" customFormat="1">
      <c r="A81" s="28"/>
      <c r="B81" s="33"/>
      <c r="C81" s="24"/>
      <c r="D81" s="34"/>
      <c r="E81" s="91"/>
      <c r="F81" s="34"/>
      <c r="G81" s="49"/>
    </row>
    <row r="82" spans="1:7" s="2" customFormat="1" ht="45">
      <c r="A82" s="28">
        <v>3</v>
      </c>
      <c r="B82" s="33" t="s">
        <v>49</v>
      </c>
      <c r="C82" s="24"/>
      <c r="D82" s="34" t="s">
        <v>0</v>
      </c>
      <c r="E82" s="89"/>
      <c r="G82" s="36"/>
    </row>
    <row r="83" spans="1:7" s="2" customFormat="1">
      <c r="A83" s="28"/>
      <c r="B83" s="33"/>
      <c r="C83" s="24" t="s">
        <v>4</v>
      </c>
      <c r="D83" s="34">
        <v>2</v>
      </c>
      <c r="E83" s="87"/>
      <c r="F83" s="34"/>
      <c r="G83" s="38">
        <f>D83*E83</f>
        <v>0</v>
      </c>
    </row>
    <row r="84" spans="1:7" s="2" customFormat="1">
      <c r="A84" s="28"/>
      <c r="B84" s="33"/>
      <c r="C84" s="24"/>
      <c r="D84" s="34" t="s">
        <v>0</v>
      </c>
      <c r="E84" s="89"/>
      <c r="G84" s="36"/>
    </row>
    <row r="85" spans="1:7" s="2" customFormat="1" ht="45">
      <c r="A85" s="28">
        <v>4</v>
      </c>
      <c r="B85" s="33" t="s">
        <v>50</v>
      </c>
      <c r="C85" s="24"/>
      <c r="D85" s="34" t="s">
        <v>0</v>
      </c>
      <c r="E85" s="89"/>
      <c r="G85" s="36"/>
    </row>
    <row r="86" spans="1:7" s="2" customFormat="1">
      <c r="A86" s="28"/>
      <c r="B86" s="33" t="s">
        <v>51</v>
      </c>
      <c r="C86" s="24" t="s">
        <v>3</v>
      </c>
      <c r="D86" s="34">
        <v>46</v>
      </c>
      <c r="E86" s="87"/>
      <c r="F86" s="34"/>
      <c r="G86" s="38">
        <f>D86*E86</f>
        <v>0</v>
      </c>
    </row>
    <row r="87" spans="1:7" s="2" customFormat="1">
      <c r="A87" s="28"/>
      <c r="B87" s="33"/>
      <c r="C87" s="24"/>
      <c r="D87" s="34" t="s">
        <v>0</v>
      </c>
      <c r="E87" s="89"/>
      <c r="G87" s="36"/>
    </row>
    <row r="88" spans="1:7" s="2" customFormat="1" ht="60">
      <c r="A88" s="28">
        <v>5</v>
      </c>
      <c r="B88" s="33" t="s">
        <v>52</v>
      </c>
      <c r="C88" s="24"/>
      <c r="D88" s="34" t="s">
        <v>0</v>
      </c>
      <c r="E88" s="89"/>
      <c r="G88" s="36"/>
    </row>
    <row r="89" spans="1:7" s="2" customFormat="1">
      <c r="A89" s="28"/>
      <c r="B89" s="33" t="s">
        <v>53</v>
      </c>
      <c r="C89" s="24" t="s">
        <v>3</v>
      </c>
      <c r="D89" s="34">
        <v>75</v>
      </c>
      <c r="E89" s="87"/>
      <c r="F89" s="34"/>
      <c r="G89" s="38">
        <f>D89*E89</f>
        <v>0</v>
      </c>
    </row>
    <row r="90" spans="1:7" s="2" customFormat="1">
      <c r="A90" s="28"/>
      <c r="B90" s="33" t="s">
        <v>59</v>
      </c>
      <c r="C90" s="24" t="s">
        <v>3</v>
      </c>
      <c r="D90" s="34">
        <v>75</v>
      </c>
      <c r="E90" s="87"/>
      <c r="F90" s="34"/>
      <c r="G90" s="38">
        <f>D90*E90</f>
        <v>0</v>
      </c>
    </row>
    <row r="91" spans="1:7" s="2" customFormat="1">
      <c r="A91" s="28"/>
      <c r="B91" s="33"/>
      <c r="C91" s="24"/>
      <c r="D91" s="34"/>
      <c r="E91" s="89"/>
      <c r="G91" s="36"/>
    </row>
    <row r="92" spans="1:7" s="2" customFormat="1" ht="75.75">
      <c r="A92" s="28">
        <v>6</v>
      </c>
      <c r="B92" s="33" t="s">
        <v>60</v>
      </c>
      <c r="C92" s="24"/>
      <c r="D92" s="34" t="s">
        <v>0</v>
      </c>
      <c r="E92" s="89"/>
      <c r="G92" s="36"/>
    </row>
    <row r="93" spans="1:7" s="2" customFormat="1">
      <c r="A93" s="28"/>
      <c r="B93" s="33"/>
      <c r="C93" s="24" t="s">
        <v>3</v>
      </c>
      <c r="D93" s="34">
        <v>75</v>
      </c>
      <c r="E93" s="87"/>
      <c r="F93" s="34"/>
      <c r="G93" s="38">
        <f>D93*E93</f>
        <v>0</v>
      </c>
    </row>
    <row r="94" spans="1:7" s="2" customFormat="1">
      <c r="A94" s="28"/>
      <c r="B94" s="33"/>
      <c r="C94" s="24"/>
      <c r="D94" s="34" t="s">
        <v>0</v>
      </c>
      <c r="E94" s="89"/>
      <c r="G94" s="36"/>
    </row>
    <row r="95" spans="1:7" s="2" customFormat="1" ht="30">
      <c r="A95" s="28">
        <v>7</v>
      </c>
      <c r="B95" s="33" t="s">
        <v>54</v>
      </c>
      <c r="C95" s="24"/>
      <c r="D95" s="34" t="s">
        <v>0</v>
      </c>
      <c r="E95" s="89"/>
      <c r="G95" s="36"/>
    </row>
    <row r="96" spans="1:7" s="2" customFormat="1">
      <c r="A96" s="28"/>
      <c r="B96" s="33"/>
      <c r="C96" s="24" t="s">
        <v>5</v>
      </c>
      <c r="D96" s="34">
        <v>2</v>
      </c>
      <c r="E96" s="87"/>
      <c r="F96" s="34"/>
      <c r="G96" s="38">
        <f>D96*E96</f>
        <v>0</v>
      </c>
    </row>
    <row r="97" spans="1:7" s="2" customFormat="1">
      <c r="A97" s="28"/>
      <c r="B97" s="33"/>
      <c r="C97" s="24"/>
      <c r="D97" s="34" t="s">
        <v>0</v>
      </c>
      <c r="E97" s="89"/>
      <c r="G97" s="36"/>
    </row>
    <row r="98" spans="1:7" s="2" customFormat="1" ht="120">
      <c r="A98" s="28">
        <v>8</v>
      </c>
      <c r="B98" s="33" t="s">
        <v>55</v>
      </c>
      <c r="C98" s="24"/>
      <c r="D98" s="34" t="s">
        <v>0</v>
      </c>
      <c r="E98" s="89"/>
      <c r="G98" s="36"/>
    </row>
    <row r="99" spans="1:7" s="2" customFormat="1">
      <c r="A99" s="28"/>
      <c r="B99" s="33"/>
      <c r="C99" s="24" t="s">
        <v>1</v>
      </c>
      <c r="D99" s="34">
        <v>2</v>
      </c>
      <c r="E99" s="87"/>
      <c r="F99" s="34"/>
      <c r="G99" s="38">
        <f>D99*E99</f>
        <v>0</v>
      </c>
    </row>
    <row r="100" spans="1:7" s="2" customFormat="1">
      <c r="A100" s="28"/>
      <c r="B100" s="33"/>
      <c r="C100" s="24"/>
      <c r="D100" s="34" t="s">
        <v>0</v>
      </c>
      <c r="E100" s="89"/>
      <c r="G100" s="36"/>
    </row>
    <row r="101" spans="1:7" s="2" customFormat="1" ht="45">
      <c r="A101" s="28">
        <v>9</v>
      </c>
      <c r="B101" s="33" t="s">
        <v>56</v>
      </c>
      <c r="C101" s="24"/>
      <c r="D101" s="34" t="s">
        <v>0</v>
      </c>
      <c r="E101" s="89"/>
      <c r="F101" s="35"/>
      <c r="G101" s="35"/>
    </row>
    <row r="102" spans="1:7" s="2" customFormat="1">
      <c r="A102" s="28"/>
      <c r="B102" s="33"/>
      <c r="C102" s="24" t="s">
        <v>1</v>
      </c>
      <c r="D102" s="34">
        <v>1</v>
      </c>
      <c r="E102" s="87"/>
      <c r="F102" s="34"/>
      <c r="G102" s="38">
        <f>D102*E102</f>
        <v>0</v>
      </c>
    </row>
    <row r="103" spans="1:7" s="2" customFormat="1">
      <c r="A103" s="28"/>
      <c r="B103" s="33"/>
      <c r="C103" s="24"/>
      <c r="D103" s="34" t="s">
        <v>0</v>
      </c>
      <c r="E103" s="35"/>
      <c r="G103" s="36"/>
    </row>
    <row r="104" spans="1:7" s="1" customFormat="1">
      <c r="A104" s="72"/>
      <c r="B104" s="73"/>
      <c r="C104" s="74"/>
      <c r="D104" s="73"/>
      <c r="E104" s="75"/>
      <c r="F104" s="73"/>
      <c r="G104" s="76"/>
    </row>
    <row r="105" spans="1:7" s="1" customFormat="1">
      <c r="A105" s="28" t="s">
        <v>7</v>
      </c>
      <c r="B105" s="65" t="s">
        <v>2</v>
      </c>
      <c r="C105" s="66"/>
      <c r="D105" s="67" t="s">
        <v>0</v>
      </c>
      <c r="E105" s="66"/>
      <c r="F105" s="66"/>
      <c r="G105" s="68">
        <f>SUM(G76:G103)</f>
        <v>0</v>
      </c>
    </row>
    <row r="106" spans="1:7" s="1" customFormat="1">
      <c r="A106" s="72"/>
      <c r="B106" s="73"/>
      <c r="C106" s="73"/>
      <c r="D106" s="73"/>
      <c r="E106" s="73"/>
      <c r="F106" s="73"/>
      <c r="G106" s="77"/>
    </row>
    <row r="107" spans="1:7">
      <c r="B107" s="13"/>
      <c r="C107" s="14"/>
      <c r="D107" s="69"/>
      <c r="E107" s="70"/>
      <c r="F107" s="69"/>
      <c r="G107" s="71"/>
    </row>
    <row r="108" spans="1:7">
      <c r="B108" s="13"/>
      <c r="C108" s="14"/>
      <c r="D108" s="69"/>
      <c r="E108" s="70"/>
      <c r="F108" s="69"/>
      <c r="G108" s="71"/>
    </row>
    <row r="109" spans="1:7" s="1" customFormat="1">
      <c r="A109" s="2"/>
      <c r="B109" s="27"/>
      <c r="C109" s="24"/>
      <c r="D109" s="24"/>
      <c r="E109" s="24"/>
      <c r="F109" s="24"/>
      <c r="G109" s="25"/>
    </row>
    <row r="110" spans="1:7" s="3" customFormat="1">
      <c r="A110" s="6"/>
      <c r="B110" s="26" t="s">
        <v>6</v>
      </c>
      <c r="C110" s="22"/>
      <c r="D110" s="22"/>
      <c r="E110" s="22"/>
      <c r="F110" s="22"/>
      <c r="G110" s="23"/>
    </row>
    <row r="111" spans="1:7" s="1" customFormat="1">
      <c r="A111" s="2"/>
      <c r="B111" s="27"/>
      <c r="C111" s="24"/>
      <c r="D111" s="24"/>
      <c r="E111" s="24"/>
      <c r="F111" s="24"/>
      <c r="G111" s="25"/>
    </row>
    <row r="112" spans="1:7" s="1" customFormat="1">
      <c r="A112" s="2"/>
      <c r="B112" s="27"/>
      <c r="C112" s="24"/>
      <c r="D112" s="24"/>
      <c r="E112" s="14"/>
      <c r="F112" s="14"/>
      <c r="G112" s="15"/>
    </row>
    <row r="113" spans="1:7" s="1" customFormat="1">
      <c r="A113" s="78" t="s">
        <v>13</v>
      </c>
      <c r="B113" s="79" t="str">
        <f>B13</f>
        <v>Instalacija grijanja</v>
      </c>
      <c r="C113" s="66"/>
      <c r="D113" s="67"/>
      <c r="E113" s="66"/>
      <c r="F113" s="66"/>
      <c r="G113" s="68">
        <f>G70</f>
        <v>0</v>
      </c>
    </row>
    <row r="114" spans="1:7" s="1" customFormat="1">
      <c r="A114" s="78" t="s">
        <v>7</v>
      </c>
      <c r="B114" s="65" t="str">
        <f>B72</f>
        <v>Instalacija hlađenja</v>
      </c>
      <c r="C114" s="66"/>
      <c r="D114" s="67"/>
      <c r="E114" s="66"/>
      <c r="F114" s="66"/>
      <c r="G114" s="68">
        <f>G105</f>
        <v>0</v>
      </c>
    </row>
    <row r="115" spans="1:7" s="1" customFormat="1">
      <c r="A115" s="80"/>
      <c r="B115" s="81"/>
      <c r="C115" s="63"/>
      <c r="D115" s="63"/>
      <c r="E115" s="66"/>
      <c r="F115" s="66"/>
      <c r="G115" s="63"/>
    </row>
    <row r="116" spans="1:7" s="1" customFormat="1">
      <c r="A116" s="78"/>
      <c r="B116" s="65" t="s">
        <v>2</v>
      </c>
      <c r="C116" s="66"/>
      <c r="D116" s="67"/>
      <c r="E116" s="66"/>
      <c r="F116" s="66"/>
      <c r="G116" s="68">
        <f>SUM(G113:G114)</f>
        <v>0</v>
      </c>
    </row>
    <row r="117" spans="1:7" s="1" customFormat="1">
      <c r="A117" s="82"/>
      <c r="B117" s="83"/>
      <c r="C117" s="63"/>
      <c r="D117" s="63"/>
      <c r="E117" s="84"/>
      <c r="F117" s="84"/>
      <c r="G117" s="48"/>
    </row>
    <row r="118" spans="1:7">
      <c r="D118" s="12"/>
      <c r="E118" s="85"/>
      <c r="F118" s="12"/>
      <c r="G118" s="86"/>
    </row>
    <row r="119" spans="1:7">
      <c r="D119" s="12"/>
      <c r="E119" s="85"/>
      <c r="F119" s="12"/>
      <c r="G119" s="86"/>
    </row>
    <row r="120" spans="1:7">
      <c r="D120" s="12"/>
      <c r="E120" s="85"/>
      <c r="F120" s="12"/>
      <c r="G120" s="86"/>
    </row>
    <row r="121" spans="1:7">
      <c r="D121" s="12"/>
      <c r="E121" s="85"/>
      <c r="F121" s="12"/>
      <c r="G121" s="86"/>
    </row>
    <row r="122" spans="1:7">
      <c r="D122" s="12"/>
      <c r="E122" s="85"/>
      <c r="F122" s="12"/>
      <c r="G122" s="86"/>
    </row>
    <row r="123" spans="1:7">
      <c r="D123" s="12"/>
      <c r="E123" s="85"/>
      <c r="F123" s="12"/>
      <c r="G123" s="86"/>
    </row>
    <row r="124" spans="1:7">
      <c r="D124" s="12"/>
      <c r="E124" s="85"/>
      <c r="F124" s="12"/>
      <c r="G124" s="86"/>
    </row>
    <row r="125" spans="1:7">
      <c r="D125" s="12"/>
      <c r="E125" s="85"/>
      <c r="F125" s="12"/>
      <c r="G125" s="86"/>
    </row>
    <row r="126" spans="1:7">
      <c r="D126" s="12"/>
      <c r="E126" s="85"/>
      <c r="F126" s="12"/>
      <c r="G126" s="86"/>
    </row>
    <row r="127" spans="1:7">
      <c r="D127" s="12"/>
      <c r="E127" s="85"/>
      <c r="F127" s="12"/>
      <c r="G127" s="86"/>
    </row>
    <row r="128" spans="1:7">
      <c r="D128" s="12"/>
      <c r="E128" s="85"/>
      <c r="F128" s="12"/>
      <c r="G128" s="86"/>
    </row>
    <row r="129" spans="4:7">
      <c r="D129" s="12"/>
      <c r="E129" s="85"/>
      <c r="F129" s="12"/>
      <c r="G129" s="86"/>
    </row>
    <row r="130" spans="4:7">
      <c r="D130" s="12"/>
      <c r="E130" s="85"/>
      <c r="F130" s="12"/>
      <c r="G130" s="86"/>
    </row>
    <row r="131" spans="4:7">
      <c r="D131" s="12"/>
      <c r="E131" s="85"/>
      <c r="F131" s="12"/>
      <c r="G131" s="86"/>
    </row>
    <row r="132" spans="4:7">
      <c r="D132" s="12"/>
      <c r="E132" s="85"/>
      <c r="F132" s="12"/>
      <c r="G132" s="86"/>
    </row>
    <row r="133" spans="4:7">
      <c r="D133" s="12"/>
      <c r="E133" s="85"/>
      <c r="F133" s="12"/>
      <c r="G133" s="86"/>
    </row>
    <row r="134" spans="4:7">
      <c r="D134" s="12"/>
      <c r="E134" s="85"/>
      <c r="F134" s="12"/>
      <c r="G134" s="86"/>
    </row>
    <row r="135" spans="4:7">
      <c r="D135" s="12"/>
      <c r="E135" s="85"/>
      <c r="F135" s="12"/>
      <c r="G135" s="86"/>
    </row>
    <row r="136" spans="4:7">
      <c r="D136" s="12"/>
      <c r="E136" s="85"/>
      <c r="F136" s="12"/>
      <c r="G136" s="86"/>
    </row>
    <row r="137" spans="4:7">
      <c r="D137" s="12"/>
      <c r="E137" s="85"/>
      <c r="F137" s="12"/>
      <c r="G137" s="86"/>
    </row>
    <row r="138" spans="4:7">
      <c r="D138" s="12"/>
      <c r="E138" s="85"/>
      <c r="F138" s="12"/>
      <c r="G138" s="86"/>
    </row>
    <row r="139" spans="4:7">
      <c r="D139" s="12"/>
      <c r="E139" s="85"/>
      <c r="F139" s="12"/>
      <c r="G139" s="86"/>
    </row>
    <row r="140" spans="4:7">
      <c r="D140" s="12"/>
      <c r="E140" s="85"/>
      <c r="F140" s="12"/>
      <c r="G140" s="86"/>
    </row>
    <row r="141" spans="4:7">
      <c r="D141" s="12"/>
      <c r="E141" s="85"/>
      <c r="F141" s="12"/>
      <c r="G141" s="86"/>
    </row>
    <row r="142" spans="4:7">
      <c r="D142" s="12"/>
      <c r="E142" s="85"/>
      <c r="F142" s="12"/>
      <c r="G142" s="86"/>
    </row>
    <row r="143" spans="4:7">
      <c r="D143" s="12"/>
      <c r="E143" s="85"/>
      <c r="F143" s="12"/>
      <c r="G143" s="86"/>
    </row>
    <row r="144" spans="4:7">
      <c r="D144" s="12"/>
      <c r="E144" s="85"/>
      <c r="F144" s="12"/>
      <c r="G144" s="86"/>
    </row>
    <row r="145" spans="4:7">
      <c r="D145" s="12"/>
      <c r="E145" s="85"/>
      <c r="F145" s="12"/>
      <c r="G145" s="86"/>
    </row>
    <row r="146" spans="4:7">
      <c r="D146" s="12"/>
      <c r="E146" s="85"/>
      <c r="F146" s="12"/>
      <c r="G146" s="86"/>
    </row>
    <row r="147" spans="4:7">
      <c r="D147" s="12"/>
      <c r="E147" s="85"/>
      <c r="F147" s="12"/>
      <c r="G147" s="86"/>
    </row>
    <row r="148" spans="4:7">
      <c r="D148" s="12"/>
      <c r="E148" s="85"/>
      <c r="F148" s="12"/>
      <c r="G148" s="86"/>
    </row>
    <row r="149" spans="4:7">
      <c r="D149" s="12"/>
      <c r="E149" s="85"/>
      <c r="F149" s="12"/>
      <c r="G149" s="86"/>
    </row>
    <row r="150" spans="4:7">
      <c r="D150" s="12"/>
      <c r="E150" s="85"/>
      <c r="F150" s="12"/>
      <c r="G150" s="86"/>
    </row>
    <row r="151" spans="4:7">
      <c r="D151" s="12"/>
      <c r="E151" s="85"/>
      <c r="F151" s="12"/>
      <c r="G151" s="86"/>
    </row>
    <row r="152" spans="4:7">
      <c r="D152" s="12"/>
      <c r="E152" s="85"/>
      <c r="F152" s="12"/>
      <c r="G152" s="86"/>
    </row>
    <row r="153" spans="4:7">
      <c r="D153" s="12"/>
      <c r="E153" s="85"/>
      <c r="F153" s="12"/>
      <c r="G153" s="86"/>
    </row>
    <row r="154" spans="4:7">
      <c r="D154" s="12"/>
      <c r="E154" s="85"/>
      <c r="F154" s="12"/>
      <c r="G154" s="86"/>
    </row>
    <row r="155" spans="4:7">
      <c r="D155" s="12"/>
      <c r="E155" s="85"/>
      <c r="F155" s="12"/>
      <c r="G155" s="86"/>
    </row>
    <row r="156" spans="4:7">
      <c r="D156" s="12"/>
      <c r="E156" s="85"/>
      <c r="F156" s="12"/>
      <c r="G156" s="86"/>
    </row>
    <row r="157" spans="4:7">
      <c r="D157" s="12"/>
      <c r="E157" s="85"/>
      <c r="F157" s="12"/>
      <c r="G157" s="86"/>
    </row>
    <row r="158" spans="4:7">
      <c r="D158" s="12"/>
      <c r="E158" s="85"/>
      <c r="F158" s="12"/>
      <c r="G158" s="86"/>
    </row>
    <row r="159" spans="4:7">
      <c r="D159" s="12"/>
      <c r="E159" s="85"/>
      <c r="F159" s="12"/>
      <c r="G159" s="86"/>
    </row>
    <row r="160" spans="4:7">
      <c r="D160" s="12"/>
      <c r="E160" s="85"/>
      <c r="F160" s="12"/>
      <c r="G160" s="86"/>
    </row>
    <row r="161" spans="4:7">
      <c r="D161" s="12"/>
      <c r="E161" s="85"/>
      <c r="F161" s="12"/>
      <c r="G161" s="86"/>
    </row>
    <row r="162" spans="4:7">
      <c r="D162" s="12"/>
      <c r="E162" s="85"/>
      <c r="F162" s="12"/>
      <c r="G162" s="86"/>
    </row>
    <row r="163" spans="4:7">
      <c r="D163" s="12"/>
      <c r="E163" s="85"/>
      <c r="F163" s="12"/>
      <c r="G163" s="86"/>
    </row>
    <row r="164" spans="4:7">
      <c r="D164" s="12"/>
      <c r="E164" s="85"/>
      <c r="F164" s="12"/>
      <c r="G164" s="86"/>
    </row>
    <row r="165" spans="4:7">
      <c r="D165" s="12"/>
      <c r="E165" s="85"/>
      <c r="F165" s="12"/>
      <c r="G165" s="86"/>
    </row>
    <row r="166" spans="4:7">
      <c r="D166" s="12"/>
      <c r="E166" s="85"/>
      <c r="F166" s="12"/>
      <c r="G166" s="86"/>
    </row>
    <row r="167" spans="4:7">
      <c r="D167" s="12"/>
      <c r="E167" s="85"/>
      <c r="F167" s="12"/>
      <c r="G167" s="86"/>
    </row>
    <row r="168" spans="4:7">
      <c r="D168" s="12"/>
      <c r="E168" s="85"/>
      <c r="F168" s="12"/>
      <c r="G168" s="86"/>
    </row>
    <row r="169" spans="4:7">
      <c r="D169" s="12"/>
      <c r="E169" s="85"/>
      <c r="F169" s="12"/>
      <c r="G169" s="86"/>
    </row>
    <row r="170" spans="4:7">
      <c r="D170" s="12"/>
      <c r="E170" s="85"/>
      <c r="F170" s="12"/>
      <c r="G170" s="86"/>
    </row>
    <row r="171" spans="4:7">
      <c r="D171" s="12"/>
      <c r="E171" s="85"/>
      <c r="F171" s="12"/>
      <c r="G171" s="86"/>
    </row>
    <row r="172" spans="4:7">
      <c r="D172" s="12"/>
      <c r="E172" s="85"/>
      <c r="F172" s="12"/>
      <c r="G172" s="86"/>
    </row>
    <row r="173" spans="4:7">
      <c r="D173" s="12"/>
      <c r="E173" s="85"/>
      <c r="F173" s="12"/>
      <c r="G173" s="86"/>
    </row>
    <row r="174" spans="4:7">
      <c r="D174" s="12"/>
      <c r="E174" s="85"/>
      <c r="F174" s="12"/>
      <c r="G174" s="86"/>
    </row>
    <row r="175" spans="4:7">
      <c r="D175" s="12"/>
      <c r="E175" s="85"/>
      <c r="F175" s="12"/>
      <c r="G175" s="86"/>
    </row>
    <row r="176" spans="4:7">
      <c r="D176" s="12"/>
      <c r="E176" s="85"/>
      <c r="F176" s="12"/>
      <c r="G176" s="86"/>
    </row>
    <row r="177" spans="4:7">
      <c r="D177" s="12"/>
      <c r="E177" s="85"/>
      <c r="F177" s="12"/>
      <c r="G177" s="86"/>
    </row>
    <row r="178" spans="4:7">
      <c r="D178" s="12"/>
      <c r="E178" s="85"/>
      <c r="F178" s="12"/>
      <c r="G178" s="86"/>
    </row>
    <row r="179" spans="4:7">
      <c r="D179" s="12"/>
      <c r="E179" s="85"/>
      <c r="F179" s="12"/>
      <c r="G179" s="86"/>
    </row>
    <row r="180" spans="4:7">
      <c r="D180" s="12"/>
      <c r="E180" s="85"/>
      <c r="F180" s="12"/>
      <c r="G180" s="86"/>
    </row>
    <row r="181" spans="4:7">
      <c r="D181" s="12"/>
      <c r="E181" s="85"/>
      <c r="F181" s="12"/>
      <c r="G181" s="86"/>
    </row>
    <row r="182" spans="4:7">
      <c r="D182" s="12"/>
      <c r="E182" s="85"/>
      <c r="F182" s="12"/>
      <c r="G182" s="86"/>
    </row>
    <row r="183" spans="4:7">
      <c r="D183" s="12"/>
      <c r="E183" s="85"/>
      <c r="F183" s="12"/>
      <c r="G183" s="86"/>
    </row>
    <row r="184" spans="4:7">
      <c r="D184" s="12"/>
      <c r="E184" s="85"/>
      <c r="F184" s="12"/>
      <c r="G184" s="86"/>
    </row>
    <row r="185" spans="4:7">
      <c r="D185" s="12"/>
      <c r="E185" s="85"/>
      <c r="F185" s="12"/>
      <c r="G185" s="86"/>
    </row>
    <row r="186" spans="4:7">
      <c r="D186" s="12"/>
      <c r="E186" s="85"/>
      <c r="F186" s="12"/>
      <c r="G186" s="86"/>
    </row>
    <row r="187" spans="4:7">
      <c r="D187" s="12"/>
      <c r="E187" s="85"/>
      <c r="F187" s="12"/>
      <c r="G187" s="86"/>
    </row>
    <row r="188" spans="4:7">
      <c r="D188" s="12"/>
      <c r="E188" s="85"/>
      <c r="F188" s="12"/>
      <c r="G188" s="86"/>
    </row>
    <row r="189" spans="4:7">
      <c r="D189" s="12"/>
      <c r="E189" s="85"/>
      <c r="F189" s="12"/>
      <c r="G189" s="86"/>
    </row>
    <row r="190" spans="4:7">
      <c r="D190" s="12"/>
      <c r="E190" s="85"/>
      <c r="F190" s="12"/>
      <c r="G190" s="86"/>
    </row>
    <row r="191" spans="4:7">
      <c r="D191" s="12"/>
      <c r="E191" s="85"/>
      <c r="F191" s="12"/>
      <c r="G191" s="86"/>
    </row>
    <row r="192" spans="4:7">
      <c r="D192" s="12"/>
      <c r="E192" s="85"/>
      <c r="F192" s="12"/>
      <c r="G192" s="86"/>
    </row>
    <row r="193" spans="4:7">
      <c r="D193" s="12"/>
      <c r="E193" s="85"/>
      <c r="F193" s="12"/>
      <c r="G193" s="86"/>
    </row>
    <row r="194" spans="4:7">
      <c r="D194" s="12"/>
      <c r="E194" s="85"/>
      <c r="F194" s="12"/>
      <c r="G194" s="86"/>
    </row>
    <row r="195" spans="4:7">
      <c r="D195" s="12"/>
      <c r="E195" s="85"/>
      <c r="F195" s="12"/>
      <c r="G195" s="86"/>
    </row>
    <row r="196" spans="4:7">
      <c r="D196" s="12"/>
      <c r="E196" s="85"/>
      <c r="F196" s="12"/>
      <c r="G196" s="86"/>
    </row>
    <row r="197" spans="4:7">
      <c r="D197" s="12"/>
      <c r="E197" s="85"/>
      <c r="F197" s="12"/>
      <c r="G197" s="86"/>
    </row>
    <row r="198" spans="4:7">
      <c r="D198" s="12"/>
      <c r="E198" s="85"/>
      <c r="F198" s="12"/>
      <c r="G198" s="86"/>
    </row>
    <row r="199" spans="4:7">
      <c r="D199" s="12"/>
      <c r="E199" s="85"/>
      <c r="F199" s="12"/>
      <c r="G199" s="86"/>
    </row>
    <row r="200" spans="4:7">
      <c r="D200" s="12"/>
      <c r="E200" s="85"/>
      <c r="F200" s="12"/>
      <c r="G200" s="86"/>
    </row>
    <row r="201" spans="4:7">
      <c r="D201" s="12"/>
      <c r="E201" s="85"/>
      <c r="F201" s="12"/>
      <c r="G201" s="86"/>
    </row>
    <row r="202" spans="4:7">
      <c r="D202" s="12"/>
      <c r="E202" s="85"/>
      <c r="F202" s="12"/>
      <c r="G202" s="86"/>
    </row>
    <row r="203" spans="4:7">
      <c r="D203" s="12"/>
      <c r="E203" s="85"/>
      <c r="F203" s="12"/>
      <c r="G203" s="86"/>
    </row>
    <row r="204" spans="4:7">
      <c r="D204" s="12"/>
      <c r="E204" s="85"/>
      <c r="F204" s="12"/>
      <c r="G204" s="86"/>
    </row>
    <row r="205" spans="4:7">
      <c r="D205" s="12"/>
      <c r="E205" s="85"/>
      <c r="F205" s="12"/>
      <c r="G205" s="86"/>
    </row>
    <row r="206" spans="4:7">
      <c r="D206" s="12"/>
      <c r="E206" s="85"/>
      <c r="F206" s="12"/>
      <c r="G206" s="86"/>
    </row>
    <row r="207" spans="4:7">
      <c r="D207" s="12"/>
      <c r="E207" s="85"/>
      <c r="F207" s="12"/>
      <c r="G207" s="86"/>
    </row>
    <row r="208" spans="4:7">
      <c r="D208" s="12"/>
      <c r="E208" s="85"/>
      <c r="F208" s="12"/>
      <c r="G208" s="86"/>
    </row>
    <row r="209" spans="4:7">
      <c r="D209" s="12"/>
      <c r="E209" s="85"/>
      <c r="F209" s="12"/>
      <c r="G209" s="86"/>
    </row>
    <row r="210" spans="4:7">
      <c r="D210" s="12"/>
      <c r="E210" s="85"/>
      <c r="F210" s="12"/>
      <c r="G210" s="86"/>
    </row>
    <row r="211" spans="4:7">
      <c r="D211" s="12"/>
      <c r="E211" s="85"/>
      <c r="F211" s="12"/>
      <c r="G211" s="86"/>
    </row>
    <row r="212" spans="4:7">
      <c r="D212" s="12"/>
      <c r="E212" s="85"/>
      <c r="F212" s="12"/>
      <c r="G212" s="86"/>
    </row>
    <row r="213" spans="4:7">
      <c r="D213" s="12"/>
      <c r="E213" s="85"/>
      <c r="F213" s="12"/>
      <c r="G213" s="86"/>
    </row>
    <row r="214" spans="4:7">
      <c r="D214" s="12"/>
      <c r="E214" s="85"/>
      <c r="F214" s="12"/>
      <c r="G214" s="86"/>
    </row>
    <row r="215" spans="4:7">
      <c r="D215" s="12"/>
      <c r="E215" s="85"/>
      <c r="F215" s="12"/>
      <c r="G215" s="86"/>
    </row>
    <row r="216" spans="4:7">
      <c r="D216" s="12"/>
      <c r="E216" s="85"/>
      <c r="F216" s="12"/>
      <c r="G216" s="86"/>
    </row>
    <row r="217" spans="4:7">
      <c r="D217" s="12"/>
      <c r="E217" s="85"/>
      <c r="F217" s="12"/>
      <c r="G217" s="86"/>
    </row>
    <row r="218" spans="4:7">
      <c r="D218" s="12"/>
      <c r="E218" s="85"/>
      <c r="F218" s="12"/>
      <c r="G218" s="86"/>
    </row>
    <row r="219" spans="4:7">
      <c r="D219" s="12"/>
      <c r="E219" s="85"/>
      <c r="F219" s="12"/>
      <c r="G219" s="86"/>
    </row>
    <row r="220" spans="4:7">
      <c r="D220" s="12"/>
      <c r="E220" s="85"/>
      <c r="F220" s="12"/>
      <c r="G220" s="86"/>
    </row>
    <row r="221" spans="4:7">
      <c r="D221" s="12"/>
      <c r="E221" s="85"/>
      <c r="F221" s="12"/>
      <c r="G221" s="86"/>
    </row>
    <row r="222" spans="4:7">
      <c r="D222" s="12"/>
      <c r="E222" s="85"/>
      <c r="F222" s="12"/>
      <c r="G222" s="86"/>
    </row>
    <row r="223" spans="4:7">
      <c r="D223" s="12"/>
      <c r="E223" s="85"/>
      <c r="F223" s="12"/>
      <c r="G223" s="86"/>
    </row>
    <row r="224" spans="4:7">
      <c r="D224" s="12"/>
      <c r="E224" s="85"/>
      <c r="F224" s="12"/>
      <c r="G224" s="86"/>
    </row>
    <row r="225" spans="4:7">
      <c r="D225" s="12"/>
      <c r="E225" s="85"/>
      <c r="F225" s="12"/>
      <c r="G225" s="86"/>
    </row>
    <row r="226" spans="4:7">
      <c r="D226" s="12"/>
      <c r="E226" s="85"/>
      <c r="F226" s="12"/>
      <c r="G226" s="86"/>
    </row>
    <row r="227" spans="4:7">
      <c r="D227" s="12"/>
      <c r="E227" s="85"/>
      <c r="F227" s="12"/>
      <c r="G227" s="86"/>
    </row>
    <row r="228" spans="4:7">
      <c r="D228" s="12"/>
      <c r="E228" s="85"/>
      <c r="F228" s="12"/>
      <c r="G228" s="86"/>
    </row>
    <row r="229" spans="4:7">
      <c r="D229" s="12"/>
      <c r="E229" s="85"/>
      <c r="F229" s="12"/>
      <c r="G229" s="86"/>
    </row>
    <row r="230" spans="4:7">
      <c r="D230" s="12"/>
      <c r="E230" s="85"/>
      <c r="F230" s="12"/>
      <c r="G230" s="86"/>
    </row>
    <row r="231" spans="4:7">
      <c r="D231" s="12"/>
      <c r="E231" s="85"/>
      <c r="F231" s="12"/>
      <c r="G231" s="86"/>
    </row>
    <row r="232" spans="4:7">
      <c r="D232" s="12"/>
      <c r="E232" s="85"/>
      <c r="F232" s="12"/>
      <c r="G232" s="86"/>
    </row>
    <row r="233" spans="4:7">
      <c r="D233" s="12"/>
      <c r="E233" s="85"/>
      <c r="F233" s="12"/>
      <c r="G233" s="86"/>
    </row>
    <row r="234" spans="4:7">
      <c r="D234" s="12"/>
      <c r="E234" s="85"/>
      <c r="F234" s="12"/>
      <c r="G234" s="86"/>
    </row>
    <row r="235" spans="4:7">
      <c r="D235" s="12"/>
      <c r="E235" s="85"/>
      <c r="F235" s="12"/>
      <c r="G235" s="86"/>
    </row>
    <row r="236" spans="4:7">
      <c r="D236" s="12"/>
      <c r="E236" s="85"/>
      <c r="F236" s="12"/>
      <c r="G236" s="86"/>
    </row>
    <row r="237" spans="4:7">
      <c r="D237" s="12"/>
      <c r="E237" s="85"/>
      <c r="F237" s="12"/>
      <c r="G237" s="86"/>
    </row>
    <row r="238" spans="4:7">
      <c r="D238" s="12"/>
      <c r="E238" s="85"/>
      <c r="F238" s="12"/>
      <c r="G238" s="86"/>
    </row>
    <row r="239" spans="4:7">
      <c r="D239" s="12"/>
      <c r="E239" s="85"/>
      <c r="F239" s="12"/>
      <c r="G239" s="86"/>
    </row>
    <row r="240" spans="4:7">
      <c r="D240" s="12"/>
      <c r="E240" s="85"/>
      <c r="F240" s="12"/>
      <c r="G240" s="86"/>
    </row>
    <row r="241" spans="4:7">
      <c r="D241" s="12"/>
      <c r="E241" s="85"/>
      <c r="F241" s="12"/>
      <c r="G241" s="86"/>
    </row>
    <row r="242" spans="4:7">
      <c r="D242" s="12"/>
      <c r="E242" s="85"/>
      <c r="F242" s="12"/>
      <c r="G242" s="86"/>
    </row>
    <row r="243" spans="4:7">
      <c r="D243" s="12"/>
      <c r="E243" s="85"/>
      <c r="F243" s="12"/>
      <c r="G243" s="86"/>
    </row>
    <row r="244" spans="4:7">
      <c r="D244" s="12"/>
      <c r="E244" s="85"/>
      <c r="F244" s="12"/>
      <c r="G244" s="86"/>
    </row>
    <row r="245" spans="4:7">
      <c r="D245" s="12"/>
      <c r="E245" s="85"/>
      <c r="F245" s="12"/>
      <c r="G245" s="86"/>
    </row>
    <row r="246" spans="4:7">
      <c r="D246" s="12"/>
      <c r="E246" s="85"/>
      <c r="F246" s="12"/>
      <c r="G246" s="86"/>
    </row>
    <row r="247" spans="4:7">
      <c r="D247" s="12"/>
      <c r="E247" s="85"/>
      <c r="F247" s="12"/>
      <c r="G247" s="86"/>
    </row>
    <row r="248" spans="4:7">
      <c r="D248" s="12"/>
      <c r="E248" s="85"/>
      <c r="F248" s="12"/>
      <c r="G248" s="86"/>
    </row>
    <row r="249" spans="4:7">
      <c r="D249" s="12"/>
      <c r="E249" s="85"/>
      <c r="F249" s="12"/>
      <c r="G249" s="86"/>
    </row>
    <row r="250" spans="4:7">
      <c r="D250" s="12"/>
      <c r="E250" s="85"/>
      <c r="F250" s="12"/>
      <c r="G250" s="86"/>
    </row>
    <row r="251" spans="4:7">
      <c r="D251" s="12"/>
      <c r="E251" s="85"/>
      <c r="F251" s="12"/>
      <c r="G251" s="86"/>
    </row>
    <row r="252" spans="4:7">
      <c r="D252" s="12"/>
      <c r="E252" s="85"/>
      <c r="F252" s="12"/>
      <c r="G252" s="86"/>
    </row>
    <row r="253" spans="4:7">
      <c r="D253" s="12"/>
      <c r="E253" s="85"/>
      <c r="F253" s="12"/>
      <c r="G253" s="86"/>
    </row>
    <row r="254" spans="4:7">
      <c r="D254" s="12"/>
      <c r="E254" s="85"/>
      <c r="F254" s="12"/>
      <c r="G254" s="86"/>
    </row>
    <row r="255" spans="4:7">
      <c r="D255" s="12"/>
      <c r="E255" s="85"/>
      <c r="F255" s="12"/>
      <c r="G255" s="86"/>
    </row>
    <row r="256" spans="4:7">
      <c r="D256" s="12"/>
      <c r="E256" s="85"/>
      <c r="F256" s="12"/>
      <c r="G256" s="86"/>
    </row>
    <row r="257" spans="4:7">
      <c r="D257" s="12"/>
      <c r="E257" s="85"/>
      <c r="F257" s="12"/>
      <c r="G257" s="86"/>
    </row>
    <row r="258" spans="4:7">
      <c r="D258" s="12"/>
      <c r="E258" s="85"/>
      <c r="F258" s="12"/>
      <c r="G258" s="86"/>
    </row>
    <row r="259" spans="4:7">
      <c r="D259" s="12"/>
      <c r="E259" s="85"/>
      <c r="F259" s="12"/>
      <c r="G259" s="86"/>
    </row>
    <row r="260" spans="4:7">
      <c r="D260" s="12"/>
      <c r="E260" s="85"/>
      <c r="F260" s="12"/>
      <c r="G260" s="86"/>
    </row>
    <row r="261" spans="4:7">
      <c r="D261" s="12"/>
      <c r="E261" s="85"/>
      <c r="F261" s="12"/>
      <c r="G261" s="86"/>
    </row>
    <row r="262" spans="4:7">
      <c r="D262" s="12"/>
      <c r="E262" s="85"/>
      <c r="F262" s="12"/>
      <c r="G262" s="86"/>
    </row>
    <row r="263" spans="4:7">
      <c r="D263" s="12"/>
      <c r="E263" s="85"/>
      <c r="F263" s="12"/>
      <c r="G263" s="86"/>
    </row>
    <row r="264" spans="4:7">
      <c r="D264" s="12"/>
      <c r="E264" s="85"/>
      <c r="F264" s="12"/>
      <c r="G264" s="86"/>
    </row>
    <row r="265" spans="4:7">
      <c r="D265" s="12"/>
      <c r="E265" s="85"/>
      <c r="F265" s="12"/>
      <c r="G265" s="86"/>
    </row>
    <row r="266" spans="4:7">
      <c r="D266" s="12"/>
      <c r="E266" s="85"/>
      <c r="F266" s="12"/>
      <c r="G266" s="86"/>
    </row>
    <row r="267" spans="4:7">
      <c r="D267" s="12"/>
      <c r="E267" s="85"/>
      <c r="F267" s="12"/>
      <c r="G267" s="86"/>
    </row>
    <row r="268" spans="4:7">
      <c r="D268" s="12"/>
      <c r="E268" s="85"/>
      <c r="F268" s="12"/>
      <c r="G268" s="86"/>
    </row>
    <row r="269" spans="4:7">
      <c r="D269" s="12"/>
      <c r="E269" s="85"/>
      <c r="F269" s="12"/>
      <c r="G269" s="86"/>
    </row>
    <row r="270" spans="4:7">
      <c r="D270" s="12"/>
      <c r="E270" s="85"/>
      <c r="F270" s="12"/>
      <c r="G270" s="86"/>
    </row>
    <row r="271" spans="4:7">
      <c r="D271" s="12"/>
      <c r="E271" s="85"/>
      <c r="F271" s="12"/>
      <c r="G271" s="86"/>
    </row>
    <row r="272" spans="4:7">
      <c r="D272" s="12"/>
      <c r="E272" s="85"/>
      <c r="F272" s="12"/>
      <c r="G272" s="86"/>
    </row>
    <row r="273" spans="4:7">
      <c r="D273" s="12"/>
      <c r="E273" s="85"/>
      <c r="F273" s="12"/>
      <c r="G273" s="86"/>
    </row>
    <row r="274" spans="4:7">
      <c r="D274" s="12"/>
      <c r="E274" s="85"/>
      <c r="F274" s="12"/>
      <c r="G274" s="86"/>
    </row>
    <row r="275" spans="4:7">
      <c r="D275" s="12"/>
      <c r="E275" s="85"/>
      <c r="F275" s="12"/>
      <c r="G275" s="86"/>
    </row>
    <row r="276" spans="4:7">
      <c r="D276" s="12"/>
      <c r="E276" s="85"/>
      <c r="F276" s="12"/>
      <c r="G276" s="86"/>
    </row>
    <row r="277" spans="4:7">
      <c r="D277" s="12"/>
      <c r="E277" s="85"/>
      <c r="F277" s="12"/>
      <c r="G277" s="86"/>
    </row>
    <row r="278" spans="4:7">
      <c r="D278" s="12"/>
      <c r="E278" s="85"/>
      <c r="F278" s="12"/>
      <c r="G278" s="86"/>
    </row>
    <row r="279" spans="4:7">
      <c r="D279" s="12"/>
      <c r="E279" s="85"/>
      <c r="F279" s="12"/>
      <c r="G279" s="86"/>
    </row>
    <row r="280" spans="4:7">
      <c r="D280" s="12"/>
      <c r="E280" s="85"/>
      <c r="F280" s="12"/>
      <c r="G280" s="86"/>
    </row>
    <row r="281" spans="4:7">
      <c r="D281" s="12"/>
      <c r="E281" s="85"/>
      <c r="F281" s="12"/>
      <c r="G281" s="86"/>
    </row>
    <row r="282" spans="4:7">
      <c r="D282" s="12"/>
      <c r="E282" s="85"/>
      <c r="F282" s="12"/>
      <c r="G282" s="86"/>
    </row>
    <row r="283" spans="4:7">
      <c r="D283" s="12"/>
      <c r="E283" s="85"/>
      <c r="F283" s="12"/>
      <c r="G283" s="86"/>
    </row>
    <row r="284" spans="4:7">
      <c r="D284" s="12"/>
      <c r="E284" s="85"/>
      <c r="F284" s="12"/>
      <c r="G284" s="86"/>
    </row>
    <row r="285" spans="4:7">
      <c r="D285" s="12"/>
      <c r="E285" s="85"/>
      <c r="F285" s="12"/>
      <c r="G285" s="86"/>
    </row>
    <row r="286" spans="4:7">
      <c r="D286" s="12"/>
      <c r="E286" s="85"/>
      <c r="F286" s="12"/>
      <c r="G286" s="86"/>
    </row>
    <row r="287" spans="4:7">
      <c r="D287" s="12"/>
      <c r="E287" s="85"/>
      <c r="F287" s="12"/>
      <c r="G287" s="86"/>
    </row>
    <row r="288" spans="4:7">
      <c r="D288" s="12"/>
      <c r="E288" s="85"/>
      <c r="F288" s="12"/>
      <c r="G288" s="86"/>
    </row>
    <row r="289" spans="4:7">
      <c r="D289" s="12"/>
      <c r="E289" s="85"/>
      <c r="F289" s="12"/>
      <c r="G289" s="86"/>
    </row>
    <row r="290" spans="4:7">
      <c r="D290" s="12"/>
      <c r="E290" s="85"/>
      <c r="F290" s="12"/>
      <c r="G290" s="86"/>
    </row>
    <row r="291" spans="4:7">
      <c r="D291" s="12"/>
      <c r="E291" s="85"/>
      <c r="F291" s="12"/>
      <c r="G291" s="86"/>
    </row>
    <row r="292" spans="4:7">
      <c r="D292" s="12"/>
      <c r="E292" s="85"/>
      <c r="F292" s="12"/>
      <c r="G292" s="86"/>
    </row>
    <row r="293" spans="4:7">
      <c r="D293" s="12"/>
      <c r="E293" s="85"/>
      <c r="F293" s="12"/>
      <c r="G293" s="86"/>
    </row>
    <row r="294" spans="4:7">
      <c r="D294" s="12"/>
      <c r="E294" s="85"/>
      <c r="F294" s="12"/>
      <c r="G294" s="86"/>
    </row>
    <row r="295" spans="4:7">
      <c r="D295" s="12"/>
      <c r="E295" s="85"/>
      <c r="F295" s="12"/>
      <c r="G295" s="86"/>
    </row>
    <row r="296" spans="4:7">
      <c r="D296" s="12"/>
      <c r="E296" s="85"/>
      <c r="F296" s="12"/>
      <c r="G296" s="86"/>
    </row>
    <row r="297" spans="4:7">
      <c r="D297" s="12"/>
      <c r="E297" s="85"/>
      <c r="F297" s="12"/>
      <c r="G297" s="86"/>
    </row>
    <row r="298" spans="4:7">
      <c r="D298" s="12"/>
      <c r="E298" s="85"/>
      <c r="F298" s="12"/>
      <c r="G298" s="86"/>
    </row>
    <row r="299" spans="4:7">
      <c r="D299" s="12"/>
      <c r="E299" s="85"/>
      <c r="F299" s="12"/>
      <c r="G299" s="86"/>
    </row>
    <row r="300" spans="4:7">
      <c r="D300" s="12"/>
      <c r="E300" s="85"/>
      <c r="F300" s="12"/>
      <c r="G300" s="86"/>
    </row>
    <row r="301" spans="4:7">
      <c r="D301" s="12"/>
      <c r="E301" s="85"/>
      <c r="F301" s="12"/>
      <c r="G301" s="86"/>
    </row>
    <row r="302" spans="4:7">
      <c r="D302" s="12"/>
      <c r="E302" s="85"/>
      <c r="F302" s="12"/>
      <c r="G302" s="86"/>
    </row>
    <row r="303" spans="4:7">
      <c r="D303" s="12"/>
      <c r="E303" s="85"/>
      <c r="F303" s="12"/>
      <c r="G303" s="86"/>
    </row>
    <row r="304" spans="4:7">
      <c r="D304" s="12"/>
      <c r="E304" s="85"/>
      <c r="F304" s="12"/>
      <c r="G304" s="86"/>
    </row>
    <row r="305" spans="4:7">
      <c r="D305" s="12"/>
      <c r="E305" s="85"/>
      <c r="F305" s="12"/>
      <c r="G305" s="86"/>
    </row>
    <row r="306" spans="4:7">
      <c r="D306" s="12"/>
      <c r="E306" s="85"/>
      <c r="F306" s="12"/>
      <c r="G306" s="86"/>
    </row>
    <row r="307" spans="4:7">
      <c r="D307" s="12"/>
      <c r="E307" s="85"/>
      <c r="F307" s="12"/>
      <c r="G307" s="86"/>
    </row>
    <row r="308" spans="4:7">
      <c r="D308" s="12"/>
      <c r="E308" s="85"/>
      <c r="F308" s="12"/>
      <c r="G308" s="86"/>
    </row>
    <row r="309" spans="4:7">
      <c r="D309" s="12"/>
      <c r="E309" s="85"/>
      <c r="F309" s="12"/>
      <c r="G309" s="86"/>
    </row>
    <row r="310" spans="4:7">
      <c r="D310" s="12"/>
      <c r="E310" s="85"/>
      <c r="F310" s="12"/>
      <c r="G310" s="86"/>
    </row>
    <row r="311" spans="4:7">
      <c r="D311" s="12"/>
      <c r="E311" s="85"/>
      <c r="F311" s="12"/>
      <c r="G311" s="86"/>
    </row>
    <row r="312" spans="4:7">
      <c r="D312" s="12"/>
      <c r="E312" s="85"/>
      <c r="F312" s="12"/>
      <c r="G312" s="86"/>
    </row>
    <row r="313" spans="4:7">
      <c r="D313" s="12"/>
      <c r="E313" s="85"/>
      <c r="F313" s="12"/>
      <c r="G313" s="86"/>
    </row>
    <row r="314" spans="4:7">
      <c r="D314" s="12"/>
      <c r="E314" s="85"/>
      <c r="F314" s="12"/>
      <c r="G314" s="86"/>
    </row>
    <row r="315" spans="4:7">
      <c r="D315" s="12"/>
      <c r="E315" s="85"/>
      <c r="F315" s="12"/>
      <c r="G315" s="86"/>
    </row>
    <row r="316" spans="4:7">
      <c r="D316" s="12"/>
      <c r="E316" s="85"/>
      <c r="F316" s="12"/>
      <c r="G316" s="86"/>
    </row>
    <row r="317" spans="4:7">
      <c r="D317" s="12"/>
      <c r="E317" s="85"/>
      <c r="F317" s="12"/>
      <c r="G317" s="86"/>
    </row>
    <row r="318" spans="4:7">
      <c r="D318" s="12"/>
      <c r="E318" s="85"/>
      <c r="F318" s="12"/>
      <c r="G318" s="86"/>
    </row>
    <row r="319" spans="4:7">
      <c r="D319" s="12"/>
      <c r="E319" s="85"/>
      <c r="F319" s="12"/>
      <c r="G319" s="86"/>
    </row>
    <row r="320" spans="4:7">
      <c r="D320" s="12"/>
      <c r="E320" s="85"/>
      <c r="F320" s="12"/>
      <c r="G320" s="86"/>
    </row>
    <row r="321" spans="4:7">
      <c r="D321" s="12"/>
      <c r="E321" s="85"/>
      <c r="F321" s="12"/>
      <c r="G321" s="86"/>
    </row>
    <row r="322" spans="4:7">
      <c r="D322" s="12"/>
      <c r="E322" s="85"/>
      <c r="F322" s="12"/>
      <c r="G322" s="86"/>
    </row>
    <row r="323" spans="4:7">
      <c r="D323" s="12"/>
      <c r="E323" s="85"/>
      <c r="F323" s="12"/>
      <c r="G323" s="86"/>
    </row>
    <row r="324" spans="4:7">
      <c r="D324" s="12"/>
      <c r="E324" s="85"/>
      <c r="F324" s="12"/>
      <c r="G324" s="86"/>
    </row>
    <row r="325" spans="4:7">
      <c r="D325" s="12"/>
      <c r="E325" s="85"/>
      <c r="F325" s="12"/>
      <c r="G325" s="86"/>
    </row>
    <row r="326" spans="4:7">
      <c r="D326" s="12"/>
      <c r="E326" s="85"/>
      <c r="F326" s="12"/>
      <c r="G326" s="86"/>
    </row>
    <row r="327" spans="4:7">
      <c r="D327" s="12"/>
      <c r="E327" s="85"/>
      <c r="F327" s="12"/>
      <c r="G327" s="86"/>
    </row>
    <row r="328" spans="4:7">
      <c r="D328" s="12"/>
      <c r="E328" s="85"/>
      <c r="F328" s="12"/>
      <c r="G328" s="86"/>
    </row>
    <row r="329" spans="4:7">
      <c r="D329" s="12"/>
      <c r="E329" s="85"/>
      <c r="F329" s="12"/>
      <c r="G329" s="86"/>
    </row>
    <row r="330" spans="4:7">
      <c r="D330" s="12"/>
      <c r="E330" s="85"/>
      <c r="F330" s="12"/>
      <c r="G330" s="86"/>
    </row>
    <row r="331" spans="4:7">
      <c r="D331" s="12"/>
      <c r="E331" s="85"/>
      <c r="F331" s="12"/>
      <c r="G331" s="86"/>
    </row>
    <row r="332" spans="4:7">
      <c r="D332" s="12"/>
      <c r="E332" s="85"/>
      <c r="F332" s="12"/>
      <c r="G332" s="86"/>
    </row>
    <row r="333" spans="4:7">
      <c r="D333" s="12"/>
      <c r="E333" s="85"/>
      <c r="F333" s="12"/>
      <c r="G333" s="86"/>
    </row>
    <row r="334" spans="4:7">
      <c r="D334" s="12"/>
      <c r="E334" s="85"/>
      <c r="F334" s="12"/>
      <c r="G334" s="86"/>
    </row>
    <row r="335" spans="4:7">
      <c r="D335" s="12"/>
      <c r="E335" s="85"/>
      <c r="F335" s="12"/>
      <c r="G335" s="86"/>
    </row>
    <row r="336" spans="4:7">
      <c r="D336" s="12"/>
      <c r="E336" s="85"/>
      <c r="F336" s="12"/>
      <c r="G336" s="86"/>
    </row>
    <row r="337" spans="4:7">
      <c r="D337" s="12"/>
      <c r="E337" s="85"/>
      <c r="F337" s="12"/>
      <c r="G337" s="86"/>
    </row>
    <row r="338" spans="4:7">
      <c r="D338" s="12"/>
      <c r="E338" s="85"/>
      <c r="F338" s="12"/>
      <c r="G338" s="86"/>
    </row>
    <row r="339" spans="4:7">
      <c r="D339" s="12"/>
      <c r="E339" s="85"/>
      <c r="F339" s="12"/>
      <c r="G339" s="86"/>
    </row>
    <row r="340" spans="4:7">
      <c r="D340" s="12"/>
      <c r="E340" s="85"/>
      <c r="F340" s="12"/>
      <c r="G340" s="86"/>
    </row>
    <row r="341" spans="4:7">
      <c r="D341" s="12"/>
      <c r="E341" s="85"/>
      <c r="F341" s="12"/>
      <c r="G341" s="86"/>
    </row>
    <row r="342" spans="4:7">
      <c r="D342" s="12"/>
      <c r="E342" s="85"/>
      <c r="F342" s="12"/>
      <c r="G342" s="86"/>
    </row>
    <row r="343" spans="4:7">
      <c r="D343" s="12"/>
      <c r="E343" s="85"/>
      <c r="F343" s="12"/>
      <c r="G343" s="86"/>
    </row>
    <row r="344" spans="4:7">
      <c r="D344" s="12"/>
      <c r="E344" s="85"/>
      <c r="F344" s="12"/>
      <c r="G344" s="86"/>
    </row>
    <row r="345" spans="4:7">
      <c r="D345" s="12"/>
      <c r="E345" s="85"/>
      <c r="F345" s="12"/>
      <c r="G345" s="86"/>
    </row>
    <row r="346" spans="4:7">
      <c r="D346" s="12"/>
      <c r="E346" s="85"/>
      <c r="F346" s="12"/>
      <c r="G346" s="86"/>
    </row>
    <row r="347" spans="4:7">
      <c r="D347" s="12"/>
      <c r="E347" s="85"/>
      <c r="F347" s="12"/>
      <c r="G347" s="86"/>
    </row>
    <row r="348" spans="4:7">
      <c r="D348" s="12"/>
      <c r="E348" s="85"/>
      <c r="F348" s="12"/>
      <c r="G348" s="86"/>
    </row>
    <row r="349" spans="4:7">
      <c r="D349" s="12"/>
      <c r="E349" s="85"/>
      <c r="F349" s="12"/>
      <c r="G349" s="86"/>
    </row>
    <row r="350" spans="4:7">
      <c r="D350" s="12"/>
      <c r="E350" s="85"/>
      <c r="F350" s="12"/>
      <c r="G350" s="86"/>
    </row>
    <row r="351" spans="4:7">
      <c r="D351" s="12"/>
      <c r="E351" s="85"/>
      <c r="F351" s="12"/>
      <c r="G351" s="86"/>
    </row>
    <row r="352" spans="4:7">
      <c r="D352" s="12"/>
      <c r="E352" s="85"/>
      <c r="F352" s="12"/>
      <c r="G352" s="86"/>
    </row>
    <row r="353" spans="4:7">
      <c r="D353" s="12"/>
      <c r="E353" s="85"/>
      <c r="F353" s="12"/>
      <c r="G353" s="86"/>
    </row>
    <row r="354" spans="4:7">
      <c r="D354" s="12"/>
      <c r="E354" s="85"/>
      <c r="F354" s="12"/>
      <c r="G354" s="86"/>
    </row>
  </sheetData>
  <sheetProtection password="CAB5" sheet="1" objects="1" scenarios="1" selectLockedCells="1"/>
  <pageMargins left="0.74803149606299213" right="0.74803149606299213" top="0.98425196850393704" bottom="0.74803149606299213" header="0" footer="0"/>
  <pageSetup paperSize="9" orientation="portrait" r:id="rId1"/>
  <rowBreaks count="4" manualBreakCount="4">
    <brk id="12" max="6" man="1"/>
    <brk id="56" max="6" man="1"/>
    <brk id="71" max="16383" man="1"/>
    <brk id="10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STROJARSKI RADOVI</vt:lpstr>
      <vt:lpstr>'STROJARSKI RADOVI'!Podrucje_ispisa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Korisnik</dc:creator>
  <cp:lastModifiedBy>vojvodic</cp:lastModifiedBy>
  <cp:lastPrinted>2018-08-28T17:12:27Z</cp:lastPrinted>
  <dcterms:created xsi:type="dcterms:W3CDTF">2016-07-26T12:29:26Z</dcterms:created>
  <dcterms:modified xsi:type="dcterms:W3CDTF">2018-11-02T14:29:32Z</dcterms:modified>
</cp:coreProperties>
</file>