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435"/>
  </bookViews>
  <sheets>
    <sheet name="STROJARSKI RADOVI" sheetId="28" r:id="rId1"/>
  </sheets>
  <externalReferences>
    <externalReference r:id="rId2"/>
  </externalReferences>
  <definedNames>
    <definedName name="_Toc322533491" localSheetId="0">'STROJARSKI RADOVI'!#REF!</definedName>
    <definedName name="kk_1">[1]POMOĆNI!$B$76</definedName>
    <definedName name="kk1i">[1]POMOĆNI!$B$64</definedName>
    <definedName name="kk1p">[1]POMOĆNI!$B$58</definedName>
    <definedName name="kk1v">[1]POMOĆNI!$L$57</definedName>
    <definedName name="kk2i">[1]POMOĆNI!$B$65</definedName>
    <definedName name="kk2p">[1]POMOĆNI!$B$59</definedName>
    <definedName name="kk2v">[1]POMOĆNI!$L$58</definedName>
    <definedName name="kk3i">[1]POMOĆNI!$B$66</definedName>
    <definedName name="kk3p">[1]POMOĆNI!$B$60</definedName>
    <definedName name="kk3v">[1]POMOĆNI!$L$59</definedName>
    <definedName name="kk4i">[1]POMOĆNI!$B$67</definedName>
    <definedName name="kk4p">[1]POMOĆNI!$B$61</definedName>
    <definedName name="kk4v">[1]POMOĆNI!$L$60</definedName>
    <definedName name="kk5i">[1]POMOĆNI!$B$68</definedName>
    <definedName name="kk5p">[1]POMOĆNI!$B$62</definedName>
    <definedName name="kk5v">[1]POMOĆNI!$L$61</definedName>
    <definedName name="kk6i">[1]POMOĆNI!$B$69</definedName>
    <definedName name="kk6p">[1]POMOĆNI!$B$63</definedName>
    <definedName name="kk6v">[1]POMOĆNI!$L$62</definedName>
    <definedName name="krov">[1]POMOĆNI!$B$56:$B$69</definedName>
    <definedName name="krov_1">[1]POMOĆNI!$L$56:$L$62</definedName>
    <definedName name="krov_2">[1]POMOĆNI!$B$76:$B$77</definedName>
    <definedName name="_xlnm.Print_Area" localSheetId="0">'STROJARSKI RADOVI'!$A$1:$G$117</definedName>
    <definedName name="rk_1">[1]POMOĆNI!$B$77</definedName>
    <definedName name="rk1v">[1]POMOĆNI!$L$56</definedName>
    <definedName name="rkh">[1]POMOĆNI!$B$56</definedName>
    <definedName name="rkv">[1]POMOĆNI!$B$57</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2" i="28"/>
  <c r="B114" l="1"/>
  <c r="G102"/>
  <c r="G99"/>
  <c r="G96"/>
  <c r="G93"/>
  <c r="G90"/>
  <c r="G89"/>
  <c r="G86"/>
  <c r="G83"/>
  <c r="G80"/>
  <c r="G76"/>
  <c r="G105" l="1"/>
  <c r="G114" s="1"/>
  <c r="G23" l="1"/>
  <c r="G20"/>
  <c r="G43" l="1"/>
  <c r="G42"/>
  <c r="B113" l="1"/>
  <c r="G68"/>
  <c r="G65"/>
  <c r="G60"/>
  <c r="G58"/>
  <c r="G55"/>
  <c r="G52"/>
  <c r="G49"/>
  <c r="G46"/>
  <c r="G39"/>
  <c r="G38"/>
  <c r="G37"/>
  <c r="G34"/>
  <c r="G33"/>
  <c r="G32"/>
  <c r="G17"/>
  <c r="G29"/>
  <c r="G26"/>
  <c r="G70" l="1"/>
  <c r="G113" s="1"/>
  <c r="G116" s="1"/>
</calcChain>
</file>

<file path=xl/sharedStrings.xml><?xml version="1.0" encoding="utf-8"?>
<sst xmlns="http://schemas.openxmlformats.org/spreadsheetml/2006/main" count="146" uniqueCount="66">
  <si>
    <t/>
  </si>
  <si>
    <t>kpl</t>
  </si>
  <si>
    <t>UKUPNO</t>
  </si>
  <si>
    <t>m</t>
  </si>
  <si>
    <t>kom</t>
  </si>
  <si>
    <t>kg</t>
  </si>
  <si>
    <t>Rekapitulacija</t>
  </si>
  <si>
    <t>B</t>
  </si>
  <si>
    <t>opis stavke</t>
  </si>
  <si>
    <t>jedinica mjere</t>
  </si>
  <si>
    <t>količina</t>
  </si>
  <si>
    <t>cijena stavke</t>
  </si>
  <si>
    <t>jedinična cijena</t>
  </si>
  <si>
    <t>A</t>
  </si>
  <si>
    <t>Bušenje prodora u stropu i zidu radi prolaza instalacije hlađenja, te sanacija istih nakon ugradnje instalacije. Prodor za cijev:</t>
  </si>
  <si>
    <t>Dobava i ugradnja bakrenih cijevi u šipkama zajedno sa fitinzima, spojnim, montažnim i ovjesnim materijalom, dimenzija</t>
  </si>
  <si>
    <t>OPĆENITO</t>
  </si>
  <si>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</si>
  <si>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</si>
  <si>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 xml:space="preserve"> </t>
  </si>
  <si>
    <t>U cijenu treba ukalkulirati sav potreban spojni, montažni, pridržni i ostali materijal potreban za potpuno funkcioniranje pojedine stavke.</t>
  </si>
  <si>
    <t>Prilikom izrade ponude treba imati u vidu najnovije važeće propise za pojedine vrste instalacije.</t>
  </si>
  <si>
    <t>Za sve eventualne primjedbe u pogledu izvođenja i troškovnika, prije davanja ponude, obratiti se projektantu.</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</si>
  <si>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</si>
  <si>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</si>
  <si>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</si>
  <si>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NAPOMENA:
Za sve stavke opreme definirane tehničkim karakteristikama dozvoljeno je odstupanje od projektnih parametara ±5%</t>
  </si>
  <si>
    <t>Pražnjenje postojećeg sustava grijanja prije početka radova.</t>
  </si>
  <si>
    <t>Dobava i montaža pločastih radijatora kompaktne izvedbe s bočnim priključkom bez integriranog termostatskog ventila, zajedno sa svim spojnim i montažnim materijalom, dimenzija:</t>
  </si>
  <si>
    <t xml:space="preserve">Dobava i ugradnja termostatskog radijatorskog ventila s predregulacijskom skalom,  za dvocijevne sustave grijanja s prisilnom cirkulacijom, za ugradnju na radijatore, kutna ili ravna izvedba. </t>
  </si>
  <si>
    <t>Dobava i ugradnja radijatorskih zapornih ventila, zajedno sa spojnim i montažnim materijalom</t>
  </si>
  <si>
    <t>1/2"</t>
  </si>
  <si>
    <t>Dobava i ugradnja radijatorskih ispusnih slavina, zajedno sa spojnim i montažnim materijalom</t>
  </si>
  <si>
    <t>Dobava i ugradnja radijatorskih odzračnika, zajedno sa spojnim i montažnim materijalom</t>
  </si>
  <si>
    <t>Dobava i ugradnja termostatske glave za ugradnju na termostatske ventile, zajedno sa spojnim i montažnim materijalom</t>
  </si>
  <si>
    <t>Punjenje sustava grijanja vodom, odzračivanje, hladna tlačna proba vodom tlaka 4 bara mjereno na najnižem mjestu instalacije,  popravak eventualno propusnih mjesta, te izradu izvješća o izvršenoj tlačnoj probi</t>
  </si>
  <si>
    <t>Topla proba sustava grijanja</t>
  </si>
  <si>
    <t>Dobava i ugradnja visokoučinkovite optočne crpka za grijanje s mokrim rotorom bez potrebe održavanja, sa navojnim ili prirubničkim spojem, sinkronim motorom prema ECM tehnologiji i integriranom elektronskom regulacijom snage za bezstepenu regulaciju diferencijalnog tlaka, sa visokim stupnjem iskoristivosti i visokim pokretnim momentom, uključujući automatsku funkciju deblokiranja, te sa svim spojnim i montažnim materijalom. Tip crpke kao:</t>
  </si>
  <si>
    <t>Cu15x1,0</t>
  </si>
  <si>
    <t>Cu18x1,0</t>
  </si>
  <si>
    <t>Cu22x1,2</t>
  </si>
  <si>
    <t>1,2 m3/h, 
dp=5 m, 
Pel. = do 100 W / 230 V; 
DN25</t>
  </si>
  <si>
    <t>Demontaža odvod i zbrinjavanje postojeće crpke grijanja.</t>
  </si>
  <si>
    <t>Izrada ožičenja i kabliranje nove cirkulacijske crpke, te svih ostalih elemenata postojeće strojarnice, te vraćanje sustava u prvobitno stanje.</t>
  </si>
  <si>
    <t>Dobava i ugradnja toplinske izolacije cjevovoda ogrjevnog medija, s fleksibilnim crijevima od spužvastog materijala na bazi sintetičkog kaučuka (elastomer), zatvorene ćelijaste strukture, s pokrovom od polietilenske folije, slijedećih svojstava
- koeficijent otpora difuziji vodene pare:  m = 3000
- vodljivost                                     l = 0,038 W/mK
- debljina                                       s=19 mm
za cijevi:</t>
  </si>
  <si>
    <t>22 /300/1000</t>
  </si>
  <si>
    <t>Instalacija grijanja</t>
  </si>
  <si>
    <t>Vanjska jedinica</t>
  </si>
  <si>
    <t>Unutarnja jedinica</t>
  </si>
  <si>
    <t>Dobava i ugradnja nosača za klima uređaj zajedno sa spojnim i montažnim materijalom:</t>
  </si>
  <si>
    <t>Dobava i ugradnja PP cijevi za odvod kondenzata zajedno sa spojnim i montažnim materijalom, dimenzija:</t>
  </si>
  <si>
    <t>Ø32</t>
  </si>
  <si>
    <t>Dobava i ugradnja predizoliranih bakrenih cijevi za spoj vanjskih i unutarnjih jedinica, zajedno sa spojnim i montažnim materijalom, dimenzija:</t>
  </si>
  <si>
    <t>Ø6,35</t>
  </si>
  <si>
    <t>Dobava i ugradnja plina za nadopunjavanje sustava hlađenja.</t>
  </si>
  <si>
    <t>Vakumiranje cjevovoda, ispitivanje instalacije te eventualno nadopunjavanje sustava plinom, spajanje na elektro instalaciju, puštanje u pogon sustava od strane ovlaštenog servisa uz davanje potrebne atestne i garancijske dokumentacije te uputa za upotrebu, sve na hrvatskom jeziku.</t>
  </si>
  <si>
    <t>Bušenje i uštemavanje zidova  za prolaz instalacija hlađenja i odvoda kondenzata, te naknadna sanacija istih.</t>
  </si>
  <si>
    <t xml:space="preserve">Dobava i montaža vanjske jedinice multi split klima uređaja, zajedno sa  spojnim i montažnim materijalom.
</t>
  </si>
  <si>
    <t xml:space="preserve">Unutarnja kazetna jedinica multi split sustava za ugradnju u spušteni  strop
Qhl= 5 kW
Pel= do 100 W / 200V / 50Hz
s ugrađenom crpkom za odvod kondentzata
- napajanje na vanjsku jedinicu
</t>
  </si>
  <si>
    <t>Ø12,7</t>
  </si>
  <si>
    <r>
      <t>Dobava i ugradnja elektro kabela 5x1,50 mm</t>
    </r>
    <r>
      <rPr>
        <vertAlign val="superscript"/>
        <sz val="10"/>
        <color theme="1"/>
        <rFont val="Calibri"/>
        <family val="2"/>
        <charset val="238"/>
        <scheme val="minor"/>
      </rPr>
      <t>2</t>
    </r>
    <r>
      <rPr>
        <sz val="10"/>
        <color theme="1"/>
        <rFont val="Calibri"/>
        <family val="2"/>
        <charset val="238"/>
        <scheme val="minor"/>
      </rPr>
      <t xml:space="preserve"> </t>
    </r>
    <r>
      <rPr>
        <sz val="11"/>
        <color theme="1"/>
        <rFont val="Calibri"/>
        <family val="2"/>
        <charset val="238"/>
        <scheme val="minor"/>
      </rPr>
      <t>za spoj vanjske i unutarnje jedinice klima uređaja. U cijenu je potrebno uključiti i zaštitne savitljive cijevi  te ostali spojni, montažni i ovjesni materijal.</t>
    </r>
  </si>
  <si>
    <t>Instalacija hlađenja</t>
  </si>
  <si>
    <t xml:space="preserve">Spajanje nove instalacije grijanja Cu d22 na postojeću instalaciju Cu d25. </t>
  </si>
  <si>
    <t xml:space="preserve">Vanjska jedinica multi split sustava za spoj  2 jedinice
Qhl= 9 kW
mogučnost montaže na vanjski zid, za spoj na minimalno dvije unutarnje jedinice
Pel= 3,5 kW / 200V / 50Hz
- međuveza sa unutarnjim jedinicama 5x1,5 mm2  
</t>
  </si>
  <si>
    <t xml:space="preserve">Dobava i montaža unutarnje jedinice multi split klima uređaja, zajedno sa  spojnim i montažnim materijalom.
</t>
  </si>
  <si>
    <t>Premiještanje postojećeg ventilokonvektora na novu poziciju, u stavku ukljkučiti sav potreban spojni i montažni materijal, nove cijevi za grijanje i odvod kondenzata, sve do potpune funkcionalnosti sustava.</t>
  </si>
</sst>
</file>

<file path=xl/styles.xml><?xml version="1.0" encoding="utf-8"?>
<styleSheet xmlns="http://schemas.openxmlformats.org/spreadsheetml/2006/main">
  <numFmts count="11">
    <numFmt numFmtId="44" formatCode="_-* #,##0.00\ &quot;kn&quot;_-;\-* #,##0.00\ &quot;kn&quot;_-;_-* &quot;-&quot;??\ &quot;kn&quot;_-;_-@_-"/>
    <numFmt numFmtId="43" formatCode="_-* #,##0.00\ _k_n_-;\-* #,##0.00\ _k_n_-;_-* &quot;-&quot;??\ _k_n_-;_-@_-"/>
    <numFmt numFmtId="164" formatCode="00&quot;. &quot;"/>
    <numFmt numFmtId="165" formatCode="#,##0.00\ _k_n"/>
    <numFmt numFmtId="166" formatCode="&quot;Yes&quot;;&quot;Yes&quot;;&quot;No&quot;"/>
    <numFmt numFmtId="167" formatCode="&quot;kn&quot;\ #,##0_);[Red]\(&quot;kn&quot;\ #,##0\)"/>
    <numFmt numFmtId="168" formatCode="_-* #,##0.00_-;\-* #,##0.00_-;_-* &quot;-&quot;??_-;_-@_-"/>
    <numFmt numFmtId="169" formatCode="_-&quot;£&quot;* #,##0.00_-;\-&quot;£&quot;* #,##0.00_-;_-&quot;£&quot;* &quot;-&quot;??_-;_-@_-"/>
    <numFmt numFmtId="170" formatCode="_(&quot;kn&quot;\ * #,##0.00_);_(&quot;kn&quot;\ * \(#,##0.00\);_(&quot;kn&quot;\ * &quot;-&quot;??_);_(@_)"/>
    <numFmt numFmtId="171" formatCode="#&quot;.&quot;"/>
    <numFmt numFmtId="172" formatCode="_(* #,##0.00_);_(* \(#,##0.00\);_(* &quot;-&quot;??_);_(@_)"/>
  </numFmts>
  <fonts count="54">
    <font>
      <sz val="11"/>
      <color theme="1"/>
      <name val="Calibri"/>
      <family val="2"/>
      <charset val="238"/>
      <scheme val="minor"/>
    </font>
    <font>
      <sz val="10"/>
      <color theme="1"/>
      <name val="Calibri"/>
      <family val="2"/>
      <charset val="238"/>
      <scheme val="minor"/>
    </font>
    <font>
      <sz val="10"/>
      <name val="Helv"/>
    </font>
    <font>
      <sz val="10"/>
      <name val="Arial"/>
      <family val="2"/>
      <charset val="238"/>
    </font>
    <font>
      <sz val="10"/>
      <color theme="1"/>
      <name val="Arial"/>
      <family val="2"/>
      <charset val="238"/>
    </font>
    <font>
      <sz val="10"/>
      <color indexed="8"/>
      <name val="MS Sans Serif"/>
      <family val="2"/>
      <charset val="238"/>
    </font>
    <font>
      <b/>
      <sz val="11"/>
      <color theme="1"/>
      <name val="Calibri"/>
      <family val="2"/>
      <charset val="238"/>
      <scheme val="minor"/>
    </font>
    <font>
      <sz val="10"/>
      <color indexed="8"/>
      <name val="Arial"/>
      <family val="2"/>
      <charset val="238"/>
    </font>
    <font>
      <sz val="11"/>
      <color theme="1"/>
      <name val="Calibri"/>
      <family val="2"/>
      <charset val="238"/>
      <scheme val="minor"/>
    </font>
    <font>
      <sz val="9"/>
      <color theme="1"/>
      <name val="Calibri"/>
      <family val="2"/>
      <charset val="238"/>
      <scheme val="minor"/>
    </font>
    <font>
      <vertAlign val="superscript"/>
      <sz val="10"/>
      <color theme="1"/>
      <name val="Calibri"/>
      <family val="2"/>
      <charset val="238"/>
      <scheme val="minor"/>
    </font>
    <font>
      <sz val="11"/>
      <name val="Calibri"/>
      <family val="2"/>
      <charset val="238"/>
      <scheme val="minor"/>
    </font>
    <font>
      <sz val="12"/>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10"/>
      <name val="Calibri"/>
      <family val="2"/>
      <charset val="238"/>
    </font>
    <font>
      <b/>
      <sz val="11"/>
      <color indexed="9"/>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5"/>
      <color indexed="62"/>
      <name val="Calibri"/>
      <family val="2"/>
      <charset val="238"/>
    </font>
    <font>
      <b/>
      <sz val="13"/>
      <color indexed="56"/>
      <name val="Calibri"/>
      <family val="2"/>
      <charset val="238"/>
    </font>
    <font>
      <b/>
      <sz val="13"/>
      <color indexed="62"/>
      <name val="Calibri"/>
      <family val="2"/>
      <charset val="238"/>
    </font>
    <font>
      <b/>
      <sz val="11"/>
      <color indexed="56"/>
      <name val="Calibri"/>
      <family val="2"/>
      <charset val="238"/>
    </font>
    <font>
      <b/>
      <sz val="11"/>
      <color indexed="62"/>
      <name val="Calibri"/>
      <family val="2"/>
      <charset val="238"/>
    </font>
    <font>
      <u/>
      <sz val="10"/>
      <color indexed="12"/>
      <name val="Arial"/>
      <family val="2"/>
      <charset val="238"/>
    </font>
    <font>
      <sz val="11"/>
      <color indexed="62"/>
      <name val="Calibri"/>
      <family val="2"/>
      <charset val="238"/>
    </font>
    <font>
      <sz val="10"/>
      <name val="Times New Roman CE"/>
      <family val="1"/>
      <charset val="238"/>
    </font>
    <font>
      <sz val="12"/>
      <name val="Times New Roman CE"/>
      <family val="1"/>
      <charset val="238"/>
    </font>
    <font>
      <sz val="11"/>
      <color indexed="52"/>
      <name val="Calibri"/>
      <family val="2"/>
      <charset val="238"/>
    </font>
    <font>
      <sz val="11"/>
      <color indexed="10"/>
      <name val="Calibri"/>
      <family val="2"/>
      <charset val="238"/>
    </font>
    <font>
      <sz val="11"/>
      <color indexed="60"/>
      <name val="Calibri"/>
      <family val="2"/>
      <charset val="238"/>
    </font>
    <font>
      <sz val="11"/>
      <color indexed="19"/>
      <name val="Calibri"/>
      <family val="2"/>
      <charset val="238"/>
    </font>
    <font>
      <sz val="11"/>
      <name val="Arial"/>
      <family val="1"/>
    </font>
    <font>
      <sz val="11"/>
      <name val="Arial"/>
      <family val="2"/>
    </font>
    <font>
      <sz val="12"/>
      <name val="Tms Rmn"/>
    </font>
    <font>
      <sz val="10"/>
      <name val="MS Sans Serif"/>
      <family val="2"/>
      <charset val="238"/>
    </font>
    <font>
      <sz val="10"/>
      <name val="CRO_Bookman-Normal"/>
      <charset val="238"/>
    </font>
    <font>
      <sz val="10"/>
      <name val="Arial"/>
      <family val="2"/>
    </font>
    <font>
      <sz val="10"/>
      <name val="CTimesRoman"/>
    </font>
    <font>
      <sz val="8"/>
      <name val="Arial"/>
      <family val="2"/>
      <charset val="238"/>
    </font>
    <font>
      <sz val="11"/>
      <color rgb="FF000000"/>
      <name val="Calibri"/>
      <family val="2"/>
      <charset val="238"/>
    </font>
    <font>
      <sz val="11"/>
      <color theme="1"/>
      <name val="Calibri"/>
      <family val="2"/>
      <scheme val="minor"/>
    </font>
    <font>
      <b/>
      <sz val="11"/>
      <color indexed="63"/>
      <name val="Calibri"/>
      <family val="2"/>
      <charset val="238"/>
    </font>
    <font>
      <b/>
      <sz val="11"/>
      <name val="Arial CE"/>
      <family val="2"/>
      <charset val="238"/>
    </font>
    <font>
      <sz val="10"/>
      <name val="Helv"/>
      <charset val="238"/>
    </font>
    <font>
      <b/>
      <sz val="18"/>
      <color indexed="62"/>
      <name val="Cambria"/>
      <family val="2"/>
      <charset val="238"/>
    </font>
    <font>
      <b/>
      <sz val="11"/>
      <color indexed="8"/>
      <name val="Calibri"/>
      <family val="2"/>
      <charset val="238"/>
    </font>
    <font>
      <sz val="11"/>
      <color rgb="FFFF0000"/>
      <name val="Calibri"/>
      <family val="2"/>
      <charset val="238"/>
      <scheme val="minor"/>
    </font>
    <font>
      <sz val="8"/>
      <name val="Arial"/>
      <family val="2"/>
      <charset val="238"/>
    </font>
    <font>
      <sz val="10"/>
      <name val="Calibri"/>
      <family val="2"/>
      <charset val="238"/>
      <scheme val="minor"/>
    </font>
  </fonts>
  <fills count="44">
    <fill>
      <patternFill patternType="none"/>
    </fill>
    <fill>
      <patternFill patternType="gray125"/>
    </fill>
    <fill>
      <patternFill patternType="solid">
        <fgColor rgb="FFFFFF00"/>
        <bgColor indexed="64"/>
      </patternFill>
    </fill>
    <fill>
      <patternFill patternType="solid">
        <fgColor indexed="31"/>
        <bgColor indexed="22"/>
      </patternFill>
    </fill>
    <fill>
      <patternFill patternType="solid">
        <fgColor indexed="9"/>
      </patternFill>
    </fill>
    <fill>
      <patternFill patternType="solid">
        <fgColor indexed="44"/>
      </patternFill>
    </fill>
    <fill>
      <patternFill patternType="solid">
        <fgColor indexed="45"/>
        <bgColor indexed="29"/>
      </patternFill>
    </fill>
    <fill>
      <patternFill patternType="solid">
        <fgColor indexed="47"/>
      </patternFill>
    </fill>
    <fill>
      <patternFill patternType="solid">
        <fgColor indexed="29"/>
      </patternFill>
    </fill>
    <fill>
      <patternFill patternType="solid">
        <fgColor indexed="42"/>
        <bgColor indexed="27"/>
      </patternFill>
    </fill>
    <fill>
      <patternFill patternType="solid">
        <fgColor indexed="26"/>
      </patternFill>
    </fill>
    <fill>
      <patternFill patternType="solid">
        <fgColor indexed="46"/>
        <bgColor indexed="24"/>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4"/>
        <bgColor indexed="31"/>
      </patternFill>
    </fill>
    <fill>
      <patternFill patternType="solid">
        <fgColor indexed="22"/>
      </patternFill>
    </fill>
    <fill>
      <patternFill patternType="solid">
        <fgColor indexed="29"/>
        <bgColor indexed="45"/>
      </patternFill>
    </fill>
    <fill>
      <patternFill patternType="solid">
        <fgColor indexed="11"/>
        <bgColor indexed="49"/>
      </patternFill>
    </fill>
    <fill>
      <patternFill patternType="solid">
        <fgColor indexed="43"/>
      </patternFill>
    </fill>
    <fill>
      <patternFill patternType="solid">
        <fgColor indexed="45"/>
      </patternFill>
    </fill>
    <fill>
      <patternFill patternType="solid">
        <fgColor indexed="51"/>
        <bgColor indexed="13"/>
      </patternFill>
    </fill>
    <fill>
      <patternFill patternType="solid">
        <fgColor indexed="30"/>
        <bgColor indexed="21"/>
      </patternFill>
    </fill>
    <fill>
      <patternFill patternType="solid">
        <fgColor indexed="49"/>
      </patternFill>
    </fill>
    <fill>
      <patternFill patternType="solid">
        <fgColor indexed="53"/>
      </patternFill>
    </fill>
    <fill>
      <patternFill patternType="solid">
        <fgColor indexed="5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56"/>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4"/>
      </patternFill>
    </fill>
    <fill>
      <patternFill patternType="solid">
        <fgColor indexed="53"/>
        <bgColor indexed="52"/>
      </patternFill>
    </fill>
    <fill>
      <patternFill patternType="solid">
        <fgColor indexed="46"/>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42"/>
      </patternFill>
    </fill>
    <fill>
      <patternFill patternType="solid">
        <fgColor indexed="43"/>
        <bgColor indexed="26"/>
      </patternFill>
    </fill>
    <fill>
      <patternFill patternType="solid">
        <fgColor indexed="47"/>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49"/>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s>
  <cellStyleXfs count="234">
    <xf numFmtId="0" fontId="0" fillId="0" borderId="0"/>
    <xf numFmtId="0" fontId="3" fillId="0" borderId="0"/>
    <xf numFmtId="0" fontId="3" fillId="0" borderId="0"/>
    <xf numFmtId="0" fontId="2" fillId="0" borderId="0"/>
    <xf numFmtId="0" fontId="5" fillId="0" borderId="0"/>
    <xf numFmtId="0" fontId="4" fillId="0" borderId="0">
      <alignment horizontal="justify" vertical="center" wrapText="1"/>
    </xf>
    <xf numFmtId="0" fontId="3" fillId="0" borderId="0"/>
    <xf numFmtId="0" fontId="7" fillId="0" borderId="0"/>
    <xf numFmtId="0" fontId="7" fillId="0" borderId="0" applyBorder="0" applyProtection="0"/>
    <xf numFmtId="0" fontId="7" fillId="0" borderId="0" applyBorder="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3" fillId="21"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8" borderId="0" applyNumberFormat="0" applyBorder="0" applyAlignment="0" applyProtection="0"/>
    <xf numFmtId="0" fontId="14" fillId="24"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7" borderId="0" applyNumberFormat="0" applyBorder="0" applyAlignment="0" applyProtection="0"/>
    <xf numFmtId="0" fontId="14" fillId="23" borderId="0" applyNumberFormat="0" applyBorder="0" applyAlignment="0" applyProtection="0"/>
    <xf numFmtId="0" fontId="14" fillId="13" borderId="0" applyNumberFormat="0" applyBorder="0" applyAlignment="0" applyProtection="0"/>
    <xf numFmtId="0" fontId="14" fillId="28"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3" fillId="0" borderId="0"/>
    <xf numFmtId="0" fontId="14" fillId="29" borderId="0" applyNumberFormat="0" applyBorder="0" applyAlignment="0" applyProtection="0"/>
    <xf numFmtId="0" fontId="14" fillId="23"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24"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35" borderId="0" applyNumberFormat="0" applyBorder="0" applyAlignment="0" applyProtection="0"/>
    <xf numFmtId="0" fontId="14" fillId="27" borderId="0" applyNumberFormat="0" applyBorder="0" applyAlignment="0" applyProtection="0"/>
    <xf numFmtId="0" fontId="14" fillId="23" borderId="0" applyNumberFormat="0" applyBorder="0" applyAlignment="0" applyProtection="0"/>
    <xf numFmtId="0" fontId="14" fillId="36" borderId="0" applyNumberFormat="0" applyBorder="0" applyAlignment="0" applyProtection="0"/>
    <xf numFmtId="0" fontId="14" fillId="24" borderId="0" applyNumberFormat="0" applyBorder="0" applyAlignment="0" applyProtection="0"/>
    <xf numFmtId="0" fontId="14" fillId="32" borderId="0" applyNumberFormat="0" applyBorder="0" applyAlignment="0" applyProtection="0"/>
    <xf numFmtId="0" fontId="15" fillId="6" borderId="0" applyNumberFormat="0" applyBorder="0" applyAlignment="0" applyProtection="0"/>
    <xf numFmtId="0" fontId="15" fillId="20" borderId="0" applyNumberFormat="0" applyBorder="0" applyAlignment="0" applyProtection="0"/>
    <xf numFmtId="0" fontId="15" fillId="37" borderId="0" applyNumberFormat="0" applyBorder="0" applyAlignment="0" applyProtection="0"/>
    <xf numFmtId="0" fontId="16" fillId="38" borderId="6" applyNumberFormat="0" applyAlignment="0" applyProtection="0"/>
    <xf numFmtId="0" fontId="16" fillId="4" borderId="6" applyNumberFormat="0" applyAlignment="0" applyProtection="0"/>
    <xf numFmtId="0" fontId="17" fillId="4" borderId="6" applyNumberFormat="0" applyAlignment="0" applyProtection="0"/>
    <xf numFmtId="0" fontId="18" fillId="39" borderId="7" applyNumberFormat="0" applyAlignment="0" applyProtection="0"/>
    <xf numFmtId="0" fontId="18" fillId="40" borderId="7"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166" fontId="3"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9" fillId="0" borderId="0" applyFont="0" applyFill="0" applyBorder="0" applyAlignment="0" applyProtection="0"/>
    <xf numFmtId="170" fontId="3" fillId="0" borderId="0" applyFont="0" applyFill="0" applyBorder="0" applyAlignment="0" applyProtection="0"/>
    <xf numFmtId="44" fontId="13" fillId="0" borderId="0" applyFont="0" applyFill="0" applyBorder="0" applyAlignment="0" applyProtection="0"/>
    <xf numFmtId="0" fontId="13" fillId="0" borderId="0"/>
    <xf numFmtId="0" fontId="20" fillId="0" borderId="0" applyNumberFormat="0" applyFill="0" applyBorder="0" applyAlignment="0" applyProtection="0"/>
    <xf numFmtId="0" fontId="20" fillId="0" borderId="0" applyNumberFormat="0" applyFill="0" applyBorder="0" applyAlignment="0" applyProtection="0"/>
    <xf numFmtId="0" fontId="21" fillId="41" borderId="0" applyNumberFormat="0" applyBorder="0" applyAlignment="0" applyProtection="0"/>
    <xf numFmtId="0" fontId="21" fillId="13" borderId="0" applyNumberFormat="0" applyBorder="0" applyAlignment="0" applyProtection="0"/>
    <xf numFmtId="0" fontId="22" fillId="0" borderId="8" applyNumberFormat="0" applyFill="0" applyAlignment="0" applyProtection="0"/>
    <xf numFmtId="0" fontId="23" fillId="0" borderId="9"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1" applyNumberFormat="0" applyFill="0" applyAlignment="0" applyProtection="0"/>
    <xf numFmtId="0" fontId="25" fillId="0" borderId="12" applyNumberFormat="0" applyFill="0" applyAlignment="0" applyProtection="0"/>
    <xf numFmtId="0" fontId="26" fillId="0" borderId="13" applyNumberFormat="0" applyFill="0" applyAlignment="0" applyProtection="0"/>
    <xf numFmtId="0" fontId="27" fillId="0" borderId="14" applyNumberFormat="0" applyFill="0" applyAlignment="0" applyProtection="0"/>
    <xf numFmtId="0" fontId="27" fillId="0" borderId="15"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9" fillId="14" borderId="6" applyNumberFormat="0" applyAlignment="0" applyProtection="0"/>
    <xf numFmtId="0" fontId="29" fillId="7" borderId="6" applyNumberFormat="0" applyAlignment="0" applyProtection="0"/>
    <xf numFmtId="0" fontId="29" fillId="19" borderId="6" applyNumberFormat="0" applyAlignment="0" applyProtection="0"/>
    <xf numFmtId="0" fontId="30" fillId="0" borderId="0">
      <alignment horizontal="right" vertical="top"/>
    </xf>
    <xf numFmtId="0" fontId="31" fillId="0" borderId="0">
      <alignment horizontal="justify" vertical="top" wrapText="1"/>
    </xf>
    <xf numFmtId="0" fontId="30" fillId="0" borderId="0">
      <alignment horizontal="left"/>
    </xf>
    <xf numFmtId="4" fontId="31" fillId="0" borderId="0">
      <alignment horizontal="right"/>
    </xf>
    <xf numFmtId="0" fontId="31" fillId="0" borderId="0">
      <alignment horizontal="right"/>
    </xf>
    <xf numFmtId="4" fontId="31" fillId="0" borderId="0">
      <alignment horizontal="right" wrapText="1"/>
    </xf>
    <xf numFmtId="0" fontId="31" fillId="0" borderId="0">
      <alignment horizontal="right"/>
    </xf>
    <xf numFmtId="0" fontId="32" fillId="0" borderId="16" applyNumberFormat="0" applyFill="0" applyAlignment="0" applyProtection="0"/>
    <xf numFmtId="0" fontId="32" fillId="0" borderId="16" applyNumberFormat="0" applyFill="0" applyAlignment="0" applyProtection="0"/>
    <xf numFmtId="0" fontId="33" fillId="0" borderId="17" applyNumberFormat="0" applyFill="0" applyAlignment="0" applyProtection="0"/>
    <xf numFmtId="0" fontId="34" fillId="42"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7" fillId="0" borderId="0">
      <alignment wrapText="1"/>
    </xf>
    <xf numFmtId="0" fontId="3" fillId="0" borderId="0"/>
    <xf numFmtId="0" fontId="3" fillId="0" borderId="0"/>
    <xf numFmtId="0" fontId="12" fillId="0" borderId="0"/>
    <xf numFmtId="0" fontId="38" fillId="0" borderId="0"/>
    <xf numFmtId="0" fontId="39" fillId="0" borderId="0"/>
    <xf numFmtId="0" fontId="40" fillId="0" borderId="0"/>
    <xf numFmtId="0" fontId="13" fillId="0" borderId="0"/>
    <xf numFmtId="0" fontId="41" fillId="0" borderId="0"/>
    <xf numFmtId="0" fontId="3" fillId="0" borderId="0"/>
    <xf numFmtId="0" fontId="39" fillId="0" borderId="0"/>
    <xf numFmtId="0" fontId="8" fillId="0" borderId="0"/>
    <xf numFmtId="0" fontId="39" fillId="0" borderId="0"/>
    <xf numFmtId="0" fontId="3" fillId="0" borderId="0"/>
    <xf numFmtId="0" fontId="3" fillId="0" borderId="0"/>
    <xf numFmtId="0" fontId="42" fillId="0" borderId="0"/>
    <xf numFmtId="0" fontId="3" fillId="0" borderId="0"/>
    <xf numFmtId="0" fontId="19" fillId="0" borderId="0"/>
    <xf numFmtId="4" fontId="13" fillId="0" borderId="0"/>
    <xf numFmtId="0" fontId="3" fillId="0" borderId="0"/>
    <xf numFmtId="0" fontId="36" fillId="0" borderId="0"/>
    <xf numFmtId="0" fontId="8" fillId="0" borderId="0"/>
    <xf numFmtId="0" fontId="3" fillId="0" borderId="0"/>
    <xf numFmtId="0" fontId="39" fillId="0" borderId="0"/>
    <xf numFmtId="0" fontId="3" fillId="0" borderId="0"/>
    <xf numFmtId="0" fontId="3" fillId="0" borderId="0"/>
    <xf numFmtId="0" fontId="39" fillId="0" borderId="0"/>
    <xf numFmtId="0" fontId="39" fillId="0" borderId="0"/>
    <xf numFmtId="0" fontId="39" fillId="0" borderId="0"/>
    <xf numFmtId="0" fontId="3" fillId="0" borderId="0"/>
    <xf numFmtId="0" fontId="3" fillId="0" borderId="0"/>
    <xf numFmtId="0" fontId="3" fillId="0" borderId="0"/>
    <xf numFmtId="0" fontId="43" fillId="0" borderId="0" applyAlignment="0">
      <alignment vertical="top" wrapText="1"/>
      <protection locked="0"/>
    </xf>
    <xf numFmtId="0" fontId="5" fillId="0" borderId="0"/>
    <xf numFmtId="0" fontId="36" fillId="0" borderId="0"/>
    <xf numFmtId="0" fontId="3" fillId="0" borderId="0"/>
    <xf numFmtId="0" fontId="44" fillId="0" borderId="0" applyNumberFormat="0" applyFont="0" applyBorder="0" applyProtection="0"/>
    <xf numFmtId="0" fontId="3" fillId="0" borderId="0"/>
    <xf numFmtId="0" fontId="36" fillId="0" borderId="0"/>
    <xf numFmtId="0" fontId="3" fillId="0" borderId="0"/>
    <xf numFmtId="0" fontId="43" fillId="0" borderId="0" applyAlignment="0">
      <alignment vertical="top" wrapText="1"/>
      <protection locked="0"/>
    </xf>
    <xf numFmtId="0" fontId="44" fillId="0" borderId="0" applyNumberFormat="0" applyFont="0" applyBorder="0" applyProtection="0"/>
    <xf numFmtId="0" fontId="3" fillId="0" borderId="0"/>
    <xf numFmtId="0" fontId="3" fillId="0" borderId="0"/>
    <xf numFmtId="0" fontId="45" fillId="0" borderId="0"/>
    <xf numFmtId="0" fontId="43" fillId="0" borderId="0" applyAlignment="0">
      <alignment vertical="top" wrapText="1"/>
      <protection locked="0"/>
    </xf>
    <xf numFmtId="0" fontId="45" fillId="0" borderId="0"/>
    <xf numFmtId="0" fontId="3" fillId="0" borderId="0"/>
    <xf numFmtId="0" fontId="43" fillId="0" borderId="0" applyAlignment="0">
      <alignment vertical="top" wrapText="1"/>
      <protection locked="0"/>
    </xf>
    <xf numFmtId="0" fontId="43" fillId="0" borderId="0" applyAlignment="0">
      <alignment vertical="top" wrapText="1"/>
      <protection locked="0"/>
    </xf>
    <xf numFmtId="0" fontId="44" fillId="0" borderId="0"/>
    <xf numFmtId="0" fontId="3" fillId="10" borderId="18" applyNumberFormat="0" applyFont="0" applyAlignment="0" applyProtection="0"/>
    <xf numFmtId="0" fontId="3" fillId="0" borderId="0"/>
    <xf numFmtId="0" fontId="13" fillId="0" borderId="0"/>
    <xf numFmtId="0" fontId="46" fillId="4" borderId="19" applyNumberFormat="0" applyAlignment="0" applyProtection="0"/>
    <xf numFmtId="9" fontId="3" fillId="0" borderId="0" applyFont="0" applyFill="0" applyBorder="0" applyAlignment="0" applyProtection="0"/>
    <xf numFmtId="171" fontId="47" fillId="43" borderId="1" applyNumberFormat="0" applyFont="0" applyAlignment="0" applyProtection="0">
      <alignment horizontal="center" vertical="top"/>
    </xf>
    <xf numFmtId="0" fontId="3" fillId="0" borderId="0"/>
    <xf numFmtId="0" fontId="2" fillId="0" borderId="0"/>
    <xf numFmtId="0" fontId="2" fillId="0" borderId="0"/>
    <xf numFmtId="0" fontId="48" fillId="0" borderId="0"/>
    <xf numFmtId="0" fontId="49" fillId="0" borderId="0" applyNumberFormat="0" applyFill="0" applyBorder="0" applyAlignment="0" applyProtection="0"/>
    <xf numFmtId="0" fontId="50" fillId="0" borderId="20" applyNumberFormat="0" applyFill="0" applyAlignment="0" applyProtection="0"/>
    <xf numFmtId="0" fontId="50" fillId="0" borderId="21" applyNumberFormat="0" applyFill="0" applyAlignment="0" applyProtection="0"/>
    <xf numFmtId="0" fontId="50" fillId="0" borderId="22" applyNumberFormat="0" applyFill="0" applyAlignment="0" applyProtection="0"/>
    <xf numFmtId="44" fontId="13" fillId="0" borderId="0" applyFont="0" applyFill="0" applyBorder="0" applyAlignment="0" applyProtection="0"/>
    <xf numFmtId="0" fontId="33" fillId="0" borderId="0" applyNumberFormat="0" applyFill="0" applyBorder="0" applyAlignment="0" applyProtection="0"/>
    <xf numFmtId="168" fontId="45"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0" fontId="52" fillId="0" borderId="0" applyAlignment="0">
      <alignment vertical="top" wrapText="1"/>
      <protection locked="0"/>
    </xf>
  </cellStyleXfs>
  <cellXfs count="103">
    <xf numFmtId="0" fontId="0" fillId="0" borderId="0" xfId="0"/>
    <xf numFmtId="0" fontId="0" fillId="0" borderId="0" xfId="0" applyFont="1" applyProtection="1"/>
    <xf numFmtId="0" fontId="0" fillId="0" borderId="0" xfId="0" applyFont="1" applyFill="1" applyProtection="1"/>
    <xf numFmtId="0" fontId="6" fillId="0" borderId="0" xfId="0" applyFont="1" applyProtection="1"/>
    <xf numFmtId="0" fontId="1" fillId="0" borderId="0" xfId="0" applyFont="1" applyProtection="1"/>
    <xf numFmtId="0" fontId="1" fillId="0" borderId="0" xfId="0" applyFont="1" applyFill="1" applyProtection="1"/>
    <xf numFmtId="0" fontId="6" fillId="0" borderId="0" xfId="0" applyFont="1" applyFill="1" applyProtection="1"/>
    <xf numFmtId="0" fontId="0" fillId="2" borderId="0" xfId="0" applyFont="1" applyFill="1" applyProtection="1"/>
    <xf numFmtId="0" fontId="9" fillId="0" borderId="1" xfId="0" applyFont="1" applyFill="1" applyBorder="1" applyAlignment="1" applyProtection="1">
      <alignment horizontal="justify" vertical="top"/>
    </xf>
    <xf numFmtId="0" fontId="9" fillId="0" borderId="1" xfId="0" applyFont="1" applyFill="1" applyBorder="1" applyAlignment="1" applyProtection="1">
      <alignment horizontal="center" vertical="top" wrapText="1"/>
    </xf>
    <xf numFmtId="0" fontId="9" fillId="0" borderId="1" xfId="0" applyFont="1" applyFill="1" applyBorder="1" applyAlignment="1" applyProtection="1">
      <alignment horizontal="center" vertical="top"/>
    </xf>
    <xf numFmtId="0" fontId="9" fillId="0" borderId="1" xfId="0" applyFont="1" applyFill="1" applyBorder="1" applyAlignment="1" applyProtection="1">
      <alignment horizontal="right" vertical="top"/>
    </xf>
    <xf numFmtId="0" fontId="0" fillId="0" borderId="0" xfId="0" applyFont="1" applyBorder="1" applyProtection="1"/>
    <xf numFmtId="0" fontId="0" fillId="0" borderId="0" xfId="0" applyFont="1" applyFill="1" applyBorder="1" applyAlignment="1" applyProtection="1">
      <alignment horizontal="justify"/>
    </xf>
    <xf numFmtId="0" fontId="0" fillId="0" borderId="0" xfId="0" applyFont="1" applyFill="1" applyBorder="1" applyAlignment="1" applyProtection="1">
      <alignment horizontal="center"/>
    </xf>
    <xf numFmtId="0" fontId="0" fillId="0" borderId="0" xfId="0" applyFont="1" applyFill="1" applyBorder="1" applyAlignment="1" applyProtection="1">
      <alignment horizontal="right"/>
    </xf>
    <xf numFmtId="0" fontId="6" fillId="0" borderId="0" xfId="0" applyFont="1" applyBorder="1" applyProtection="1"/>
    <xf numFmtId="0" fontId="0" fillId="0" borderId="0" xfId="0" applyFont="1" applyBorder="1" applyAlignment="1" applyProtection="1">
      <alignment horizontal="justify"/>
    </xf>
    <xf numFmtId="0" fontId="0" fillId="0" borderId="0" xfId="0" applyFont="1" applyBorder="1" applyAlignment="1" applyProtection="1">
      <alignment horizontal="center"/>
    </xf>
    <xf numFmtId="0" fontId="0" fillId="0" borderId="0" xfId="0" applyFont="1" applyBorder="1" applyAlignment="1" applyProtection="1">
      <alignment horizontal="right"/>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right"/>
    </xf>
    <xf numFmtId="0" fontId="6" fillId="0" borderId="0" xfId="0" applyFont="1" applyFill="1" applyAlignment="1" applyProtection="1">
      <alignment horizontal="center"/>
    </xf>
    <xf numFmtId="0" fontId="6" fillId="0" borderId="0" xfId="0" applyFont="1" applyFill="1" applyAlignment="1" applyProtection="1">
      <alignment horizontal="right"/>
    </xf>
    <xf numFmtId="0" fontId="0" fillId="0" borderId="0" xfId="0" applyFont="1" applyFill="1" applyAlignment="1" applyProtection="1">
      <alignment horizontal="center"/>
    </xf>
    <xf numFmtId="0" fontId="0" fillId="0" borderId="0" xfId="0" applyFont="1" applyFill="1" applyAlignment="1" applyProtection="1">
      <alignment horizontal="right"/>
    </xf>
    <xf numFmtId="0" fontId="6" fillId="0" borderId="0" xfId="0" applyFont="1" applyFill="1" applyAlignment="1" applyProtection="1">
      <alignment horizontal="justify"/>
    </xf>
    <xf numFmtId="0" fontId="0" fillId="0" borderId="0" xfId="0" applyFont="1" applyFill="1" applyAlignment="1" applyProtection="1">
      <alignment horizontal="justify"/>
    </xf>
    <xf numFmtId="164" fontId="0" fillId="0" borderId="0" xfId="0" applyNumberFormat="1" applyFont="1" applyFill="1" applyAlignment="1" applyProtection="1">
      <alignment horizontal="center" vertical="top"/>
    </xf>
    <xf numFmtId="164" fontId="6" fillId="0" borderId="0" xfId="0" applyNumberFormat="1" applyFont="1" applyFill="1" applyAlignment="1" applyProtection="1">
      <alignment horizontal="center" vertical="top"/>
    </xf>
    <xf numFmtId="0" fontId="6" fillId="0" borderId="0" xfId="0" applyFont="1" applyFill="1" applyBorder="1" applyAlignment="1" applyProtection="1">
      <alignment horizontal="left" vertical="top"/>
    </xf>
    <xf numFmtId="0" fontId="0" fillId="0" borderId="0" xfId="0" applyFont="1" applyFill="1" applyBorder="1" applyAlignment="1" applyProtection="1">
      <alignment horizontal="justify" vertical="top"/>
    </xf>
    <xf numFmtId="0" fontId="0" fillId="0" borderId="0" xfId="0" applyFont="1" applyFill="1" applyBorder="1" applyAlignment="1" applyProtection="1">
      <alignment vertical="top" wrapText="1"/>
    </xf>
    <xf numFmtId="0" fontId="0" fillId="0" borderId="0" xfId="0" applyFont="1" applyFill="1" applyAlignment="1" applyProtection="1">
      <alignment horizontal="justify" vertical="top" wrapText="1"/>
    </xf>
    <xf numFmtId="0" fontId="0" fillId="0" borderId="0" xfId="0" applyFont="1" applyFill="1" applyAlignment="1" applyProtection="1">
      <alignment horizontal="center" wrapText="1"/>
    </xf>
    <xf numFmtId="4" fontId="0" fillId="0" borderId="0" xfId="0" applyNumberFormat="1" applyFont="1" applyFill="1" applyProtection="1"/>
    <xf numFmtId="4" fontId="0" fillId="0" borderId="0" xfId="0" applyNumberFormat="1" applyFont="1" applyFill="1" applyAlignment="1" applyProtection="1">
      <alignment horizontal="right"/>
    </xf>
    <xf numFmtId="0" fontId="0" fillId="0" borderId="0" xfId="0" applyFont="1" applyFill="1" applyAlignment="1" applyProtection="1">
      <alignment horizontal="left" vertical="center" indent="2"/>
    </xf>
    <xf numFmtId="4" fontId="0" fillId="0" borderId="1" xfId="0" applyNumberFormat="1" applyFont="1" applyFill="1" applyBorder="1" applyAlignment="1" applyProtection="1">
      <alignment horizontal="right" wrapText="1"/>
    </xf>
    <xf numFmtId="0" fontId="1" fillId="0" borderId="0" xfId="0" applyFont="1" applyFill="1" applyAlignment="1" applyProtection="1">
      <alignment vertical="top"/>
    </xf>
    <xf numFmtId="0" fontId="1" fillId="0" borderId="0" xfId="0" applyFont="1" applyFill="1" applyAlignment="1" applyProtection="1">
      <alignment horizontal="justify" vertical="top" wrapText="1"/>
    </xf>
    <xf numFmtId="0" fontId="1" fillId="0" borderId="0" xfId="0" applyFont="1" applyFill="1" applyAlignment="1" applyProtection="1">
      <alignment horizontal="center" wrapText="1"/>
    </xf>
    <xf numFmtId="4" fontId="1" fillId="0" borderId="0" xfId="0" applyNumberFormat="1" applyFont="1" applyFill="1" applyAlignment="1" applyProtection="1">
      <alignment horizontal="right" wrapText="1"/>
    </xf>
    <xf numFmtId="164" fontId="11" fillId="0" borderId="0" xfId="0" applyNumberFormat="1" applyFont="1" applyFill="1" applyAlignment="1" applyProtection="1">
      <alignment horizontal="center" vertical="top"/>
    </xf>
    <xf numFmtId="0" fontId="51" fillId="0" borderId="0" xfId="0" applyFont="1" applyFill="1" applyAlignment="1" applyProtection="1">
      <alignment horizontal="center" wrapText="1"/>
    </xf>
    <xf numFmtId="4" fontId="0" fillId="0" borderId="0" xfId="0" applyNumberFormat="1" applyFont="1" applyFill="1" applyAlignment="1" applyProtection="1">
      <alignment horizontal="right" wrapText="1"/>
    </xf>
    <xf numFmtId="0" fontId="0" fillId="0" borderId="0" xfId="0" applyFont="1" applyFill="1" applyAlignment="1" applyProtection="1">
      <alignment horizontal="left" wrapText="1" indent="3"/>
    </xf>
    <xf numFmtId="165" fontId="0" fillId="0" borderId="1" xfId="0" applyNumberFormat="1" applyFill="1" applyBorder="1" applyAlignment="1" applyProtection="1"/>
    <xf numFmtId="4" fontId="0" fillId="0" borderId="0" xfId="0" applyNumberFormat="1" applyFont="1" applyFill="1" applyBorder="1" applyAlignment="1" applyProtection="1">
      <alignment horizontal="center" wrapText="1"/>
    </xf>
    <xf numFmtId="4" fontId="0" fillId="0" borderId="0" xfId="0" applyNumberFormat="1" applyFont="1" applyFill="1" applyBorder="1" applyAlignment="1" applyProtection="1">
      <alignment horizontal="right" wrapText="1"/>
    </xf>
    <xf numFmtId="0" fontId="11" fillId="0" borderId="0" xfId="0" applyFont="1" applyFill="1" applyAlignment="1" applyProtection="1">
      <alignment horizontal="center" wrapText="1"/>
    </xf>
    <xf numFmtId="0" fontId="0" fillId="0" borderId="0" xfId="0" applyFont="1" applyFill="1" applyAlignment="1" applyProtection="1">
      <alignment wrapText="1"/>
    </xf>
    <xf numFmtId="0" fontId="0" fillId="0" borderId="0" xfId="0" applyFont="1" applyFill="1" applyAlignment="1" applyProtection="1">
      <alignment horizontal="left" vertical="top" wrapText="1" indent="3"/>
    </xf>
    <xf numFmtId="164" fontId="0" fillId="0" borderId="0" xfId="0" applyNumberFormat="1" applyFont="1" applyFill="1" applyBorder="1" applyAlignment="1" applyProtection="1">
      <alignment horizontal="center" vertical="top"/>
    </xf>
    <xf numFmtId="0" fontId="51" fillId="0" borderId="0" xfId="0" applyFont="1" applyFill="1" applyProtection="1"/>
    <xf numFmtId="165" fontId="0" fillId="0" borderId="0" xfId="0" applyNumberFormat="1" applyFont="1" applyFill="1" applyAlignment="1" applyProtection="1">
      <alignment horizontal="left"/>
    </xf>
    <xf numFmtId="0" fontId="0" fillId="0" borderId="0" xfId="0" applyFont="1" applyFill="1" applyAlignment="1" applyProtection="1"/>
    <xf numFmtId="0" fontId="0" fillId="2" borderId="0" xfId="0" applyFont="1" applyFill="1" applyAlignment="1" applyProtection="1">
      <alignment horizontal="left" vertical="top" wrapText="1"/>
    </xf>
    <xf numFmtId="0" fontId="0" fillId="0" borderId="0" xfId="0" applyFont="1" applyFill="1" applyAlignment="1" applyProtection="1">
      <alignment horizontal="left" vertical="top" wrapText="1"/>
    </xf>
    <xf numFmtId="165" fontId="0" fillId="0" borderId="0" xfId="0" applyNumberFormat="1" applyFont="1" applyFill="1" applyAlignment="1" applyProtection="1"/>
    <xf numFmtId="0" fontId="0" fillId="0" borderId="0" xfId="0" applyFont="1" applyFill="1" applyAlignment="1" applyProtection="1">
      <alignment vertical="top" wrapText="1"/>
    </xf>
    <xf numFmtId="0" fontId="51" fillId="0" borderId="0" xfId="0" applyFont="1" applyFill="1" applyAlignment="1" applyProtection="1">
      <alignment horizont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horizontal="center" wrapText="1"/>
    </xf>
    <xf numFmtId="1" fontId="0" fillId="0" borderId="0" xfId="0" applyNumberFormat="1" applyFont="1" applyFill="1" applyAlignment="1" applyProtection="1">
      <alignment horizontal="center"/>
    </xf>
    <xf numFmtId="0" fontId="0" fillId="0" borderId="2" xfId="0" applyFont="1" applyFill="1" applyBorder="1" applyAlignment="1" applyProtection="1">
      <alignment horizontal="justify" vertical="center" wrapText="1"/>
    </xf>
    <xf numFmtId="0" fontId="0" fillId="0" borderId="3" xfId="0" applyFont="1" applyFill="1" applyBorder="1" applyAlignment="1" applyProtection="1">
      <alignment horizontal="center" wrapText="1"/>
    </xf>
    <xf numFmtId="0" fontId="0" fillId="0" borderId="3" xfId="0" applyFont="1" applyFill="1" applyBorder="1" applyAlignment="1" applyProtection="1">
      <alignment horizontal="center" vertical="center" wrapText="1"/>
    </xf>
    <xf numFmtId="4" fontId="0" fillId="0" borderId="4" xfId="0" applyNumberFormat="1" applyFont="1" applyFill="1" applyBorder="1" applyAlignment="1" applyProtection="1">
      <alignment wrapText="1"/>
    </xf>
    <xf numFmtId="0" fontId="0" fillId="0" borderId="0" xfId="0" applyFont="1" applyFill="1" applyBorder="1" applyProtection="1"/>
    <xf numFmtId="4" fontId="0" fillId="0" borderId="0" xfId="0" applyNumberFormat="1" applyFont="1" applyFill="1" applyBorder="1" applyProtection="1"/>
    <xf numFmtId="4" fontId="0" fillId="0" borderId="0" xfId="0" applyNumberFormat="1" applyFont="1" applyFill="1" applyBorder="1" applyAlignment="1" applyProtection="1">
      <alignment horizontal="right"/>
    </xf>
    <xf numFmtId="0" fontId="1" fillId="0" borderId="0" xfId="0" applyFont="1" applyFill="1" applyAlignment="1" applyProtection="1">
      <alignment horizontal="left" vertical="top"/>
    </xf>
    <xf numFmtId="0" fontId="53" fillId="0" borderId="0" xfId="0" applyFont="1" applyFill="1" applyAlignment="1" applyProtection="1">
      <alignment vertical="center" wrapText="1"/>
    </xf>
    <xf numFmtId="0" fontId="53" fillId="0" borderId="0" xfId="0" applyFont="1" applyFill="1" applyAlignment="1" applyProtection="1">
      <alignment horizontal="center" vertical="center" wrapText="1"/>
    </xf>
    <xf numFmtId="4" fontId="53" fillId="0" borderId="0" xfId="0" applyNumberFormat="1" applyFont="1" applyFill="1" applyAlignment="1" applyProtection="1">
      <alignment vertical="center" wrapText="1"/>
    </xf>
    <xf numFmtId="4" fontId="1" fillId="0" borderId="0" xfId="0" applyNumberFormat="1" applyFont="1" applyFill="1" applyBorder="1" applyAlignment="1" applyProtection="1">
      <alignment horizontal="right" wrapText="1"/>
    </xf>
    <xf numFmtId="4" fontId="1" fillId="0" borderId="0" xfId="0" applyNumberFormat="1" applyFont="1" applyFill="1" applyAlignment="1" applyProtection="1">
      <alignment horizontal="right"/>
    </xf>
    <xf numFmtId="0" fontId="0" fillId="0" borderId="4" xfId="0" applyFont="1" applyFill="1" applyBorder="1" applyAlignment="1" applyProtection="1">
      <alignment horizontal="left" vertical="center"/>
    </xf>
    <xf numFmtId="4" fontId="0" fillId="0" borderId="2" xfId="0" applyNumberFormat="1" applyFont="1" applyFill="1" applyBorder="1" applyAlignment="1" applyProtection="1">
      <alignment horizontal="justify" vertical="center" wrapTex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justify" vertical="center" wrapText="1"/>
    </xf>
    <xf numFmtId="0" fontId="0" fillId="0" borderId="0" xfId="0" applyFont="1" applyFill="1" applyBorder="1" applyAlignment="1" applyProtection="1">
      <alignment vertical="top"/>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center" wrapText="1"/>
    </xf>
    <xf numFmtId="4" fontId="0" fillId="0" borderId="0" xfId="0" applyNumberFormat="1" applyFont="1" applyBorder="1" applyProtection="1"/>
    <xf numFmtId="4" fontId="0" fillId="0" borderId="0" xfId="0" applyNumberFormat="1" applyFont="1" applyBorder="1" applyAlignment="1" applyProtection="1">
      <alignment horizontal="right"/>
    </xf>
    <xf numFmtId="4" fontId="0" fillId="0" borderId="1" xfId="0" applyNumberFormat="1" applyFont="1" applyFill="1" applyBorder="1" applyAlignment="1" applyProtection="1">
      <alignment horizontal="center" wrapText="1"/>
      <protection locked="0"/>
    </xf>
    <xf numFmtId="4" fontId="1" fillId="0" borderId="0" xfId="0" applyNumberFormat="1" applyFont="1" applyFill="1" applyAlignment="1" applyProtection="1">
      <alignment horizontal="center" wrapText="1"/>
      <protection locked="0"/>
    </xf>
    <xf numFmtId="4" fontId="0" fillId="0" borderId="0" xfId="0" applyNumberFormat="1" applyFont="1" applyFill="1" applyProtection="1">
      <protection locked="0"/>
    </xf>
    <xf numFmtId="4" fontId="0" fillId="0" borderId="0" xfId="0" applyNumberFormat="1" applyFont="1" applyFill="1" applyAlignment="1" applyProtection="1">
      <alignment horizontal="center" wrapText="1"/>
      <protection locked="0"/>
    </xf>
    <xf numFmtId="4" fontId="0" fillId="0" borderId="0" xfId="0" applyNumberFormat="1" applyFont="1" applyFill="1" applyBorder="1" applyAlignment="1" applyProtection="1">
      <alignment horizontal="center" wrapText="1"/>
      <protection locked="0"/>
    </xf>
    <xf numFmtId="4" fontId="0" fillId="0" borderId="0" xfId="0" applyNumberFormat="1" applyFont="1" applyFill="1" applyAlignment="1" applyProtection="1">
      <alignment wrapText="1"/>
      <protection locked="0"/>
    </xf>
    <xf numFmtId="165" fontId="0" fillId="0" borderId="0" xfId="0" applyNumberFormat="1" applyFont="1" applyFill="1" applyAlignment="1" applyProtection="1">
      <alignment horizontal="left"/>
      <protection locked="0"/>
    </xf>
    <xf numFmtId="165" fontId="0" fillId="0" borderId="1" xfId="0" applyNumberFormat="1" applyFont="1" applyFill="1" applyBorder="1" applyAlignment="1" applyProtection="1">
      <protection locked="0"/>
    </xf>
    <xf numFmtId="165" fontId="0" fillId="0" borderId="0" xfId="0" applyNumberFormat="1" applyFont="1" applyFill="1" applyBorder="1" applyAlignment="1" applyProtection="1">
      <protection locked="0"/>
    </xf>
    <xf numFmtId="0" fontId="51" fillId="0" borderId="0" xfId="0" applyFont="1" applyFill="1" applyAlignment="1" applyProtection="1">
      <alignment horizontal="left"/>
      <protection locked="0"/>
    </xf>
    <xf numFmtId="165" fontId="0" fillId="0" borderId="0" xfId="0" applyNumberFormat="1" applyFont="1" applyFill="1" applyAlignment="1" applyProtection="1">
      <protection locked="0"/>
    </xf>
    <xf numFmtId="0" fontId="0" fillId="0" borderId="0" xfId="0" applyFont="1" applyFill="1" applyProtection="1">
      <protection locked="0"/>
    </xf>
    <xf numFmtId="4" fontId="0" fillId="0" borderId="0" xfId="0" applyNumberFormat="1" applyFont="1" applyFill="1" applyBorder="1" applyAlignment="1" applyProtection="1">
      <alignment wrapText="1"/>
      <protection locked="0"/>
    </xf>
    <xf numFmtId="0" fontId="0" fillId="0" borderId="3" xfId="0" applyFont="1" applyFill="1" applyBorder="1" applyAlignment="1" applyProtection="1">
      <alignment horizontal="center" wrapText="1"/>
      <protection locked="0"/>
    </xf>
    <xf numFmtId="4" fontId="0" fillId="0" borderId="0" xfId="0" applyNumberFormat="1" applyFont="1" applyFill="1" applyBorder="1" applyProtection="1">
      <protection locked="0"/>
    </xf>
    <xf numFmtId="0" fontId="6" fillId="0" borderId="0" xfId="0" applyFont="1" applyFill="1" applyAlignment="1" applyProtection="1">
      <alignment horizontal="center"/>
      <protection locked="0"/>
    </xf>
  </cellXfs>
  <cellStyles count="234">
    <cellStyle name="20% - Accent1" xfId="10"/>
    <cellStyle name="20% - Accent1 2" xfId="11"/>
    <cellStyle name="20% - Accent1 2 2" xfId="12"/>
    <cellStyle name="20% - Accent1 3" xfId="13"/>
    <cellStyle name="20% - Accent2" xfId="14"/>
    <cellStyle name="20% - Accent2 2" xfId="15"/>
    <cellStyle name="20% - Accent2 2 2" xfId="16"/>
    <cellStyle name="20% - Accent2 3" xfId="17"/>
    <cellStyle name="20% - Accent3" xfId="18"/>
    <cellStyle name="20% - Accent3 2" xfId="19"/>
    <cellStyle name="20% - Accent3 2 2" xfId="20"/>
    <cellStyle name="20% - Accent4" xfId="21"/>
    <cellStyle name="20% - Accent4 2" xfId="22"/>
    <cellStyle name="20% - Accent4 2 2" xfId="23"/>
    <cellStyle name="20% - Accent4 3" xfId="24"/>
    <cellStyle name="20% - Accent5" xfId="25"/>
    <cellStyle name="20% - Accent5 2" xfId="26"/>
    <cellStyle name="20% - Accent5 2 2" xfId="27"/>
    <cellStyle name="20% - Accent6" xfId="28"/>
    <cellStyle name="20% - Accent6 2" xfId="29"/>
    <cellStyle name="20% - Accent6 2 2" xfId="30"/>
    <cellStyle name="20% - Accent6 3" xfId="31"/>
    <cellStyle name="40% - Accent1" xfId="32"/>
    <cellStyle name="40% - Accent1 2" xfId="33"/>
    <cellStyle name="40% - Accent1 2 2" xfId="34"/>
    <cellStyle name="40% - Accent1 3" xfId="35"/>
    <cellStyle name="40% - Accent2" xfId="36"/>
    <cellStyle name="40% - Accent2 2" xfId="37"/>
    <cellStyle name="40% - Accent2 2 2" xfId="38"/>
    <cellStyle name="40% - Accent3" xfId="39"/>
    <cellStyle name="40% - Accent3 2" xfId="40"/>
    <cellStyle name="40% - Accent3 2 2" xfId="41"/>
    <cellStyle name="40% - Accent4" xfId="42"/>
    <cellStyle name="40% - Accent4 2" xfId="43"/>
    <cellStyle name="40% - Accent4 2 2" xfId="44"/>
    <cellStyle name="40% - Accent4 3" xfId="45"/>
    <cellStyle name="40% - Accent5" xfId="46"/>
    <cellStyle name="40% - Accent5 2" xfId="47"/>
    <cellStyle name="40% - Accent5 2 2" xfId="48"/>
    <cellStyle name="40% - Accent5 3" xfId="49"/>
    <cellStyle name="40% - Accent6" xfId="50"/>
    <cellStyle name="40% - Accent6 2" xfId="51"/>
    <cellStyle name="40% - Accent6 2 2" xfId="52"/>
    <cellStyle name="40% - Accent6 3" xfId="53"/>
    <cellStyle name="60% - Accent1" xfId="54"/>
    <cellStyle name="60% - Accent1 2" xfId="55"/>
    <cellStyle name="60% - Accent1 3" xfId="56"/>
    <cellStyle name="60% - Accent2" xfId="57"/>
    <cellStyle name="60% - Accent2 2" xfId="58"/>
    <cellStyle name="60% - Accent2 3" xfId="59"/>
    <cellStyle name="60% - Accent3" xfId="60"/>
    <cellStyle name="60% - Accent3 2" xfId="61"/>
    <cellStyle name="60% - Accent3 3" xfId="62"/>
    <cellStyle name="60% - Accent4" xfId="63"/>
    <cellStyle name="60% - Accent4 2" xfId="64"/>
    <cellStyle name="60% - Accent4 3" xfId="65"/>
    <cellStyle name="60% - Accent5" xfId="66"/>
    <cellStyle name="60% - Accent5 2" xfId="67"/>
    <cellStyle name="60% - Accent5 3" xfId="68"/>
    <cellStyle name="60% - Accent6" xfId="69"/>
    <cellStyle name="60% - Accent6 2" xfId="70"/>
    <cellStyle name="60% - Accent6 3" xfId="71"/>
    <cellStyle name="A4 Small 210 x 297 mm" xfId="72"/>
    <cellStyle name="A4 Small 210 x 297 mm 13 2" xfId="8"/>
    <cellStyle name="Accent1" xfId="73"/>
    <cellStyle name="Accent1 2" xfId="74"/>
    <cellStyle name="Accent1 3" xfId="75"/>
    <cellStyle name="Accent2" xfId="76"/>
    <cellStyle name="Accent2 2" xfId="77"/>
    <cellStyle name="Accent2 3" xfId="78"/>
    <cellStyle name="Accent3" xfId="79"/>
    <cellStyle name="Accent3 2" xfId="80"/>
    <cellStyle name="Accent3 3" xfId="81"/>
    <cellStyle name="Accent4" xfId="82"/>
    <cellStyle name="Accent4 2" xfId="83"/>
    <cellStyle name="Accent5" xfId="84"/>
    <cellStyle name="Accent5 2" xfId="85"/>
    <cellStyle name="Accent6" xfId="86"/>
    <cellStyle name="Accent6 2" xfId="87"/>
    <cellStyle name="Accent6 3" xfId="88"/>
    <cellStyle name="Bad" xfId="89"/>
    <cellStyle name="Bad 2" xfId="90"/>
    <cellStyle name="Bad 3" xfId="91"/>
    <cellStyle name="Calculation" xfId="92"/>
    <cellStyle name="Calculation 2" xfId="93"/>
    <cellStyle name="Calculation 3" xfId="94"/>
    <cellStyle name="Check Cell" xfId="95"/>
    <cellStyle name="Check Cell 2" xfId="96"/>
    <cellStyle name="Comma 10" xfId="97"/>
    <cellStyle name="Comma 10 2" xfId="98"/>
    <cellStyle name="Comma 11" xfId="99"/>
    <cellStyle name="Comma 11 2" xfId="100"/>
    <cellStyle name="Comma 12" xfId="101"/>
    <cellStyle name="Comma 2" xfId="102"/>
    <cellStyle name="Comma 2 2" xfId="103"/>
    <cellStyle name="Comma 2 2 2" xfId="104"/>
    <cellStyle name="Comma 2 3" xfId="105"/>
    <cellStyle name="Comma 2 4" xfId="106"/>
    <cellStyle name="Comma 3" xfId="107"/>
    <cellStyle name="Comma 3 2" xfId="108"/>
    <cellStyle name="Comma 4" xfId="109"/>
    <cellStyle name="Comma 5" xfId="110"/>
    <cellStyle name="Comma 6" xfId="111"/>
    <cellStyle name="Comma 7" xfId="112"/>
    <cellStyle name="Comma 8" xfId="113"/>
    <cellStyle name="Comma 9" xfId="114"/>
    <cellStyle name="Comma 9 2" xfId="115"/>
    <cellStyle name="Currency 2" xfId="116"/>
    <cellStyle name="Currency 3" xfId="117"/>
    <cellStyle name="Currency 4" xfId="118"/>
    <cellStyle name="Excel Built-in Normal" xfId="119"/>
    <cellStyle name="Explanatory Text" xfId="120"/>
    <cellStyle name="Explanatory Text 2" xfId="121"/>
    <cellStyle name="Good 2" xfId="122"/>
    <cellStyle name="Good 3" xfId="123"/>
    <cellStyle name="Heading 1" xfId="124"/>
    <cellStyle name="Heading 1 2" xfId="125"/>
    <cellStyle name="Heading 1 3" xfId="126"/>
    <cellStyle name="Heading 2" xfId="127"/>
    <cellStyle name="Heading 2 2" xfId="128"/>
    <cellStyle name="Heading 2 3" xfId="129"/>
    <cellStyle name="Heading 3" xfId="130"/>
    <cellStyle name="Heading 3 2" xfId="131"/>
    <cellStyle name="Heading 3 3" xfId="132"/>
    <cellStyle name="Heading 4" xfId="133"/>
    <cellStyle name="Heading 4 2" xfId="134"/>
    <cellStyle name="Hyperlink 2" xfId="135"/>
    <cellStyle name="Input" xfId="136"/>
    <cellStyle name="Input 2" xfId="137"/>
    <cellStyle name="Input 3" xfId="138"/>
    <cellStyle name="kolona A" xfId="139"/>
    <cellStyle name="kolona B" xfId="140"/>
    <cellStyle name="kolona C" xfId="141"/>
    <cellStyle name="kolona D" xfId="142"/>
    <cellStyle name="kolona E" xfId="143"/>
    <cellStyle name="kolona F" xfId="144"/>
    <cellStyle name="kolona G" xfId="145"/>
    <cellStyle name="Linked Cell" xfId="146"/>
    <cellStyle name="Linked Cell 2" xfId="147"/>
    <cellStyle name="Linked Cell 3" xfId="148"/>
    <cellStyle name="Neutral" xfId="149"/>
    <cellStyle name="Neutral 2" xfId="150"/>
    <cellStyle name="Neutral 3" xfId="151"/>
    <cellStyle name="Normal 10" xfId="152"/>
    <cellStyle name="Normal 10 2" xfId="153"/>
    <cellStyle name="Normal 11" xfId="154"/>
    <cellStyle name="Normal 12" xfId="155"/>
    <cellStyle name="Normal 13" xfId="156"/>
    <cellStyle name="Normal 14" xfId="157"/>
    <cellStyle name="Normal 15" xfId="158"/>
    <cellStyle name="Normal 15 2" xfId="159"/>
    <cellStyle name="Normal 16" xfId="160"/>
    <cellStyle name="Normal 17" xfId="161"/>
    <cellStyle name="Normal 18" xfId="162"/>
    <cellStyle name="Normal 19" xfId="163"/>
    <cellStyle name="Normal 2" xfId="1"/>
    <cellStyle name="Normal 2 2" xfId="164"/>
    <cellStyle name="Normal 2 2 2" xfId="165"/>
    <cellStyle name="Normal 2 2 3" xfId="166"/>
    <cellStyle name="Normal 2 2 3 2" xfId="2"/>
    <cellStyle name="Normal 2 3" xfId="167"/>
    <cellStyle name="Normal 2 4" xfId="168"/>
    <cellStyle name="Normal 2 5" xfId="169"/>
    <cellStyle name="Normal 2 6" xfId="170"/>
    <cellStyle name="Normal 20" xfId="171"/>
    <cellStyle name="Normal 21" xfId="172"/>
    <cellStyle name="Normal 22" xfId="173"/>
    <cellStyle name="Normal 24" xfId="174"/>
    <cellStyle name="Normal 3" xfId="7"/>
    <cellStyle name="Normal 3 13" xfId="175"/>
    <cellStyle name="Normal 3 18" xfId="176"/>
    <cellStyle name="Normal 3 2" xfId="177"/>
    <cellStyle name="Normal 3 2 2" xfId="178"/>
    <cellStyle name="Normal 3 3" xfId="179"/>
    <cellStyle name="Normal 3 3 2" xfId="180"/>
    <cellStyle name="Normal 4" xfId="6"/>
    <cellStyle name="Normal 4 2" xfId="181"/>
    <cellStyle name="Normal 4 3" xfId="182"/>
    <cellStyle name="Normal 5" xfId="183"/>
    <cellStyle name="Normal 5 2" xfId="184"/>
    <cellStyle name="Normal 5 8" xfId="185"/>
    <cellStyle name="Normal 6" xfId="186"/>
    <cellStyle name="Normal 7" xfId="187"/>
    <cellStyle name="Normal 7 2" xfId="188"/>
    <cellStyle name="Normal 7 3" xfId="189"/>
    <cellStyle name="Normal 7 5" xfId="190"/>
    <cellStyle name="Normal 8" xfId="191"/>
    <cellStyle name="Normal 9" xfId="192"/>
    <cellStyle name="Normal moj" xfId="5"/>
    <cellStyle name="Normalno 10 2" xfId="193"/>
    <cellStyle name="Normalno 2" xfId="4"/>
    <cellStyle name="Normalno 2 2" xfId="194"/>
    <cellStyle name="Normalno 2 2 2" xfId="195"/>
    <cellStyle name="Normalno 2 3" xfId="196"/>
    <cellStyle name="Normalno 2 4" xfId="197"/>
    <cellStyle name="Normalno 2 5" xfId="198"/>
    <cellStyle name="Normalno 3" xfId="199"/>
    <cellStyle name="Normalno 3 2" xfId="200"/>
    <cellStyle name="Normalno 3 2 2" xfId="201"/>
    <cellStyle name="Normalno 3 3" xfId="202"/>
    <cellStyle name="Normalno 3 4" xfId="203"/>
    <cellStyle name="Normalno 3 5" xfId="204"/>
    <cellStyle name="Normalno 3 5 2" xfId="205"/>
    <cellStyle name="Normalno 3 6" xfId="206"/>
    <cellStyle name="Normalno 4" xfId="207"/>
    <cellStyle name="Normalno 4 2" xfId="208"/>
    <cellStyle name="Normalno 4 2 2" xfId="209"/>
    <cellStyle name="Normalno 5" xfId="210"/>
    <cellStyle name="Normalno 5 2" xfId="211"/>
    <cellStyle name="Normalno 6" xfId="212"/>
    <cellStyle name="Normalno 7" xfId="233"/>
    <cellStyle name="Note 2" xfId="213"/>
    <cellStyle name="Obično" xfId="0" builtinId="0"/>
    <cellStyle name="Obično 13" xfId="9"/>
    <cellStyle name="Obično 2" xfId="214"/>
    <cellStyle name="Obično 3" xfId="215"/>
    <cellStyle name="Output 2" xfId="216"/>
    <cellStyle name="Percent 2" xfId="217"/>
    <cellStyle name="RO" xfId="218"/>
    <cellStyle name="Standard_Kastela-Trogir-III-E-Recapitulation" xfId="219"/>
    <cellStyle name="Stil 1" xfId="220"/>
    <cellStyle name="Style 1" xfId="3"/>
    <cellStyle name="Style 1 2" xfId="221"/>
    <cellStyle name="Style 1 3" xfId="222"/>
    <cellStyle name="Title 2" xfId="223"/>
    <cellStyle name="Total" xfId="224"/>
    <cellStyle name="Total 2" xfId="225"/>
    <cellStyle name="Total 3" xfId="226"/>
    <cellStyle name="Valuta 2" xfId="227"/>
    <cellStyle name="Warning Text 2" xfId="228"/>
    <cellStyle name="Zarez 2" xfId="229"/>
    <cellStyle name="Zarez 2 2" xfId="230"/>
    <cellStyle name="Zarez 2 3" xfId="231"/>
    <cellStyle name="Zarez 3" xfId="2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Shared%20Folders\1_Projekti\270_2016%20Samostan%20Ivanec\_Tro&#353;kovnik%20%20Samostan%20Ivanec_nije%20za%20van.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54"/>
  <sheetViews>
    <sheetView tabSelected="1" view="pageBreakPreview" topLeftCell="A95" zoomScaleNormal="100" zoomScaleSheetLayoutView="100" zoomScalePageLayoutView="115" workbookViewId="0">
      <selection activeCell="E99" sqref="E99"/>
    </sheetView>
  </sheetViews>
  <sheetFormatPr defaultRowHeight="15"/>
  <cols>
    <col min="1" max="1" width="3.7109375" style="28" customWidth="1"/>
    <col min="2" max="2" width="41.28515625" style="17" customWidth="1"/>
    <col min="3" max="3" width="7.7109375" style="18" customWidth="1"/>
    <col min="4" max="4" width="7.28515625" style="18" customWidth="1"/>
    <col min="5" max="5" width="10.7109375" style="18" customWidth="1"/>
    <col min="6" max="6" width="3.7109375" style="18" customWidth="1"/>
    <col min="7" max="7" width="11.7109375" style="19" customWidth="1"/>
    <col min="8" max="8" width="20.28515625" style="12" customWidth="1"/>
    <col min="9" max="256" width="9.140625" style="12"/>
    <col min="257" max="257" width="3.7109375" style="12" customWidth="1"/>
    <col min="258" max="258" width="45.7109375" style="12" customWidth="1"/>
    <col min="259" max="259" width="7.7109375" style="12" customWidth="1"/>
    <col min="260" max="260" width="5.7109375" style="12" customWidth="1"/>
    <col min="261" max="261" width="10.7109375" style="12" customWidth="1"/>
    <col min="262" max="262" width="3.7109375" style="12" customWidth="1"/>
    <col min="263" max="263" width="11.7109375" style="12" customWidth="1"/>
    <col min="264" max="512" width="9.140625" style="12"/>
    <col min="513" max="513" width="3.7109375" style="12" customWidth="1"/>
    <col min="514" max="514" width="45.7109375" style="12" customWidth="1"/>
    <col min="515" max="515" width="7.7109375" style="12" customWidth="1"/>
    <col min="516" max="516" width="5.7109375" style="12" customWidth="1"/>
    <col min="517" max="517" width="10.7109375" style="12" customWidth="1"/>
    <col min="518" max="518" width="3.7109375" style="12" customWidth="1"/>
    <col min="519" max="519" width="11.7109375" style="12" customWidth="1"/>
    <col min="520" max="768" width="9.140625" style="12"/>
    <col min="769" max="769" width="3.7109375" style="12" customWidth="1"/>
    <col min="770" max="770" width="45.7109375" style="12" customWidth="1"/>
    <col min="771" max="771" width="7.7109375" style="12" customWidth="1"/>
    <col min="772" max="772" width="5.7109375" style="12" customWidth="1"/>
    <col min="773" max="773" width="10.7109375" style="12" customWidth="1"/>
    <col min="774" max="774" width="3.7109375" style="12" customWidth="1"/>
    <col min="775" max="775" width="11.7109375" style="12" customWidth="1"/>
    <col min="776" max="1024" width="9.140625" style="12"/>
    <col min="1025" max="1025" width="3.7109375" style="12" customWidth="1"/>
    <col min="1026" max="1026" width="45.7109375" style="12" customWidth="1"/>
    <col min="1027" max="1027" width="7.7109375" style="12" customWidth="1"/>
    <col min="1028" max="1028" width="5.7109375" style="12" customWidth="1"/>
    <col min="1029" max="1029" width="10.7109375" style="12" customWidth="1"/>
    <col min="1030" max="1030" width="3.7109375" style="12" customWidth="1"/>
    <col min="1031" max="1031" width="11.7109375" style="12" customWidth="1"/>
    <col min="1032" max="1280" width="9.140625" style="12"/>
    <col min="1281" max="1281" width="3.7109375" style="12" customWidth="1"/>
    <col min="1282" max="1282" width="45.7109375" style="12" customWidth="1"/>
    <col min="1283" max="1283" width="7.7109375" style="12" customWidth="1"/>
    <col min="1284" max="1284" width="5.7109375" style="12" customWidth="1"/>
    <col min="1285" max="1285" width="10.7109375" style="12" customWidth="1"/>
    <col min="1286" max="1286" width="3.7109375" style="12" customWidth="1"/>
    <col min="1287" max="1287" width="11.7109375" style="12" customWidth="1"/>
    <col min="1288" max="1536" width="9.140625" style="12"/>
    <col min="1537" max="1537" width="3.7109375" style="12" customWidth="1"/>
    <col min="1538" max="1538" width="45.7109375" style="12" customWidth="1"/>
    <col min="1539" max="1539" width="7.7109375" style="12" customWidth="1"/>
    <col min="1540" max="1540" width="5.7109375" style="12" customWidth="1"/>
    <col min="1541" max="1541" width="10.7109375" style="12" customWidth="1"/>
    <col min="1542" max="1542" width="3.7109375" style="12" customWidth="1"/>
    <col min="1543" max="1543" width="11.7109375" style="12" customWidth="1"/>
    <col min="1544" max="1792" width="9.140625" style="12"/>
    <col min="1793" max="1793" width="3.7109375" style="12" customWidth="1"/>
    <col min="1794" max="1794" width="45.7109375" style="12" customWidth="1"/>
    <col min="1795" max="1795" width="7.7109375" style="12" customWidth="1"/>
    <col min="1796" max="1796" width="5.7109375" style="12" customWidth="1"/>
    <col min="1797" max="1797" width="10.7109375" style="12" customWidth="1"/>
    <col min="1798" max="1798" width="3.7109375" style="12" customWidth="1"/>
    <col min="1799" max="1799" width="11.7109375" style="12" customWidth="1"/>
    <col min="1800" max="2048" width="9.140625" style="12"/>
    <col min="2049" max="2049" width="3.7109375" style="12" customWidth="1"/>
    <col min="2050" max="2050" width="45.7109375" style="12" customWidth="1"/>
    <col min="2051" max="2051" width="7.7109375" style="12" customWidth="1"/>
    <col min="2052" max="2052" width="5.7109375" style="12" customWidth="1"/>
    <col min="2053" max="2053" width="10.7109375" style="12" customWidth="1"/>
    <col min="2054" max="2054" width="3.7109375" style="12" customWidth="1"/>
    <col min="2055" max="2055" width="11.7109375" style="12" customWidth="1"/>
    <col min="2056" max="2304" width="9.140625" style="12"/>
    <col min="2305" max="2305" width="3.7109375" style="12" customWidth="1"/>
    <col min="2306" max="2306" width="45.7109375" style="12" customWidth="1"/>
    <col min="2307" max="2307" width="7.7109375" style="12" customWidth="1"/>
    <col min="2308" max="2308" width="5.7109375" style="12" customWidth="1"/>
    <col min="2309" max="2309" width="10.7109375" style="12" customWidth="1"/>
    <col min="2310" max="2310" width="3.7109375" style="12" customWidth="1"/>
    <col min="2311" max="2311" width="11.7109375" style="12" customWidth="1"/>
    <col min="2312" max="2560" width="9.140625" style="12"/>
    <col min="2561" max="2561" width="3.7109375" style="12" customWidth="1"/>
    <col min="2562" max="2562" width="45.7109375" style="12" customWidth="1"/>
    <col min="2563" max="2563" width="7.7109375" style="12" customWidth="1"/>
    <col min="2564" max="2564" width="5.7109375" style="12" customWidth="1"/>
    <col min="2565" max="2565" width="10.7109375" style="12" customWidth="1"/>
    <col min="2566" max="2566" width="3.7109375" style="12" customWidth="1"/>
    <col min="2567" max="2567" width="11.7109375" style="12" customWidth="1"/>
    <col min="2568" max="2816" width="9.140625" style="12"/>
    <col min="2817" max="2817" width="3.7109375" style="12" customWidth="1"/>
    <col min="2818" max="2818" width="45.7109375" style="12" customWidth="1"/>
    <col min="2819" max="2819" width="7.7109375" style="12" customWidth="1"/>
    <col min="2820" max="2820" width="5.7109375" style="12" customWidth="1"/>
    <col min="2821" max="2821" width="10.7109375" style="12" customWidth="1"/>
    <col min="2822" max="2822" width="3.7109375" style="12" customWidth="1"/>
    <col min="2823" max="2823" width="11.7109375" style="12" customWidth="1"/>
    <col min="2824" max="3072" width="9.140625" style="12"/>
    <col min="3073" max="3073" width="3.7109375" style="12" customWidth="1"/>
    <col min="3074" max="3074" width="45.7109375" style="12" customWidth="1"/>
    <col min="3075" max="3075" width="7.7109375" style="12" customWidth="1"/>
    <col min="3076" max="3076" width="5.7109375" style="12" customWidth="1"/>
    <col min="3077" max="3077" width="10.7109375" style="12" customWidth="1"/>
    <col min="3078" max="3078" width="3.7109375" style="12" customWidth="1"/>
    <col min="3079" max="3079" width="11.7109375" style="12" customWidth="1"/>
    <col min="3080" max="3328" width="9.140625" style="12"/>
    <col min="3329" max="3329" width="3.7109375" style="12" customWidth="1"/>
    <col min="3330" max="3330" width="45.7109375" style="12" customWidth="1"/>
    <col min="3331" max="3331" width="7.7109375" style="12" customWidth="1"/>
    <col min="3332" max="3332" width="5.7109375" style="12" customWidth="1"/>
    <col min="3333" max="3333" width="10.7109375" style="12" customWidth="1"/>
    <col min="3334" max="3334" width="3.7109375" style="12" customWidth="1"/>
    <col min="3335" max="3335" width="11.7109375" style="12" customWidth="1"/>
    <col min="3336" max="3584" width="9.140625" style="12"/>
    <col min="3585" max="3585" width="3.7109375" style="12" customWidth="1"/>
    <col min="3586" max="3586" width="45.7109375" style="12" customWidth="1"/>
    <col min="3587" max="3587" width="7.7109375" style="12" customWidth="1"/>
    <col min="3588" max="3588" width="5.7109375" style="12" customWidth="1"/>
    <col min="3589" max="3589" width="10.7109375" style="12" customWidth="1"/>
    <col min="3590" max="3590" width="3.7109375" style="12" customWidth="1"/>
    <col min="3591" max="3591" width="11.7109375" style="12" customWidth="1"/>
    <col min="3592" max="3840" width="9.140625" style="12"/>
    <col min="3841" max="3841" width="3.7109375" style="12" customWidth="1"/>
    <col min="3842" max="3842" width="45.7109375" style="12" customWidth="1"/>
    <col min="3843" max="3843" width="7.7109375" style="12" customWidth="1"/>
    <col min="3844" max="3844" width="5.7109375" style="12" customWidth="1"/>
    <col min="3845" max="3845" width="10.7109375" style="12" customWidth="1"/>
    <col min="3846" max="3846" width="3.7109375" style="12" customWidth="1"/>
    <col min="3847" max="3847" width="11.7109375" style="12" customWidth="1"/>
    <col min="3848" max="4096" width="9.140625" style="12"/>
    <col min="4097" max="4097" width="3.7109375" style="12" customWidth="1"/>
    <col min="4098" max="4098" width="45.7109375" style="12" customWidth="1"/>
    <col min="4099" max="4099" width="7.7109375" style="12" customWidth="1"/>
    <col min="4100" max="4100" width="5.7109375" style="12" customWidth="1"/>
    <col min="4101" max="4101" width="10.7109375" style="12" customWidth="1"/>
    <col min="4102" max="4102" width="3.7109375" style="12" customWidth="1"/>
    <col min="4103" max="4103" width="11.7109375" style="12" customWidth="1"/>
    <col min="4104" max="4352" width="9.140625" style="12"/>
    <col min="4353" max="4353" width="3.7109375" style="12" customWidth="1"/>
    <col min="4354" max="4354" width="45.7109375" style="12" customWidth="1"/>
    <col min="4355" max="4355" width="7.7109375" style="12" customWidth="1"/>
    <col min="4356" max="4356" width="5.7109375" style="12" customWidth="1"/>
    <col min="4357" max="4357" width="10.7109375" style="12" customWidth="1"/>
    <col min="4358" max="4358" width="3.7109375" style="12" customWidth="1"/>
    <col min="4359" max="4359" width="11.7109375" style="12" customWidth="1"/>
    <col min="4360" max="4608" width="9.140625" style="12"/>
    <col min="4609" max="4609" width="3.7109375" style="12" customWidth="1"/>
    <col min="4610" max="4610" width="45.7109375" style="12" customWidth="1"/>
    <col min="4611" max="4611" width="7.7109375" style="12" customWidth="1"/>
    <col min="4612" max="4612" width="5.7109375" style="12" customWidth="1"/>
    <col min="4613" max="4613" width="10.7109375" style="12" customWidth="1"/>
    <col min="4614" max="4614" width="3.7109375" style="12" customWidth="1"/>
    <col min="4615" max="4615" width="11.7109375" style="12" customWidth="1"/>
    <col min="4616" max="4864" width="9.140625" style="12"/>
    <col min="4865" max="4865" width="3.7109375" style="12" customWidth="1"/>
    <col min="4866" max="4866" width="45.7109375" style="12" customWidth="1"/>
    <col min="4867" max="4867" width="7.7109375" style="12" customWidth="1"/>
    <col min="4868" max="4868" width="5.7109375" style="12" customWidth="1"/>
    <col min="4869" max="4869" width="10.7109375" style="12" customWidth="1"/>
    <col min="4870" max="4870" width="3.7109375" style="12" customWidth="1"/>
    <col min="4871" max="4871" width="11.7109375" style="12" customWidth="1"/>
    <col min="4872" max="5120" width="9.140625" style="12"/>
    <col min="5121" max="5121" width="3.7109375" style="12" customWidth="1"/>
    <col min="5122" max="5122" width="45.7109375" style="12" customWidth="1"/>
    <col min="5123" max="5123" width="7.7109375" style="12" customWidth="1"/>
    <col min="5124" max="5124" width="5.7109375" style="12" customWidth="1"/>
    <col min="5125" max="5125" width="10.7109375" style="12" customWidth="1"/>
    <col min="5126" max="5126" width="3.7109375" style="12" customWidth="1"/>
    <col min="5127" max="5127" width="11.7109375" style="12" customWidth="1"/>
    <col min="5128" max="5376" width="9.140625" style="12"/>
    <col min="5377" max="5377" width="3.7109375" style="12" customWidth="1"/>
    <col min="5378" max="5378" width="45.7109375" style="12" customWidth="1"/>
    <col min="5379" max="5379" width="7.7109375" style="12" customWidth="1"/>
    <col min="5380" max="5380" width="5.7109375" style="12" customWidth="1"/>
    <col min="5381" max="5381" width="10.7109375" style="12" customWidth="1"/>
    <col min="5382" max="5382" width="3.7109375" style="12" customWidth="1"/>
    <col min="5383" max="5383" width="11.7109375" style="12" customWidth="1"/>
    <col min="5384" max="5632" width="9.140625" style="12"/>
    <col min="5633" max="5633" width="3.7109375" style="12" customWidth="1"/>
    <col min="5634" max="5634" width="45.7109375" style="12" customWidth="1"/>
    <col min="5635" max="5635" width="7.7109375" style="12" customWidth="1"/>
    <col min="5636" max="5636" width="5.7109375" style="12" customWidth="1"/>
    <col min="5637" max="5637" width="10.7109375" style="12" customWidth="1"/>
    <col min="5638" max="5638" width="3.7109375" style="12" customWidth="1"/>
    <col min="5639" max="5639" width="11.7109375" style="12" customWidth="1"/>
    <col min="5640" max="5888" width="9.140625" style="12"/>
    <col min="5889" max="5889" width="3.7109375" style="12" customWidth="1"/>
    <col min="5890" max="5890" width="45.7109375" style="12" customWidth="1"/>
    <col min="5891" max="5891" width="7.7109375" style="12" customWidth="1"/>
    <col min="5892" max="5892" width="5.7109375" style="12" customWidth="1"/>
    <col min="5893" max="5893" width="10.7109375" style="12" customWidth="1"/>
    <col min="5894" max="5894" width="3.7109375" style="12" customWidth="1"/>
    <col min="5895" max="5895" width="11.7109375" style="12" customWidth="1"/>
    <col min="5896" max="6144" width="9.140625" style="12"/>
    <col min="6145" max="6145" width="3.7109375" style="12" customWidth="1"/>
    <col min="6146" max="6146" width="45.7109375" style="12" customWidth="1"/>
    <col min="6147" max="6147" width="7.7109375" style="12" customWidth="1"/>
    <col min="6148" max="6148" width="5.7109375" style="12" customWidth="1"/>
    <col min="6149" max="6149" width="10.7109375" style="12" customWidth="1"/>
    <col min="6150" max="6150" width="3.7109375" style="12" customWidth="1"/>
    <col min="6151" max="6151" width="11.7109375" style="12" customWidth="1"/>
    <col min="6152" max="6400" width="9.140625" style="12"/>
    <col min="6401" max="6401" width="3.7109375" style="12" customWidth="1"/>
    <col min="6402" max="6402" width="45.7109375" style="12" customWidth="1"/>
    <col min="6403" max="6403" width="7.7109375" style="12" customWidth="1"/>
    <col min="6404" max="6404" width="5.7109375" style="12" customWidth="1"/>
    <col min="6405" max="6405" width="10.7109375" style="12" customWidth="1"/>
    <col min="6406" max="6406" width="3.7109375" style="12" customWidth="1"/>
    <col min="6407" max="6407" width="11.7109375" style="12" customWidth="1"/>
    <col min="6408" max="6656" width="9.140625" style="12"/>
    <col min="6657" max="6657" width="3.7109375" style="12" customWidth="1"/>
    <col min="6658" max="6658" width="45.7109375" style="12" customWidth="1"/>
    <col min="6659" max="6659" width="7.7109375" style="12" customWidth="1"/>
    <col min="6660" max="6660" width="5.7109375" style="12" customWidth="1"/>
    <col min="6661" max="6661" width="10.7109375" style="12" customWidth="1"/>
    <col min="6662" max="6662" width="3.7109375" style="12" customWidth="1"/>
    <col min="6663" max="6663" width="11.7109375" style="12" customWidth="1"/>
    <col min="6664" max="6912" width="9.140625" style="12"/>
    <col min="6913" max="6913" width="3.7109375" style="12" customWidth="1"/>
    <col min="6914" max="6914" width="45.7109375" style="12" customWidth="1"/>
    <col min="6915" max="6915" width="7.7109375" style="12" customWidth="1"/>
    <col min="6916" max="6916" width="5.7109375" style="12" customWidth="1"/>
    <col min="6917" max="6917" width="10.7109375" style="12" customWidth="1"/>
    <col min="6918" max="6918" width="3.7109375" style="12" customWidth="1"/>
    <col min="6919" max="6919" width="11.7109375" style="12" customWidth="1"/>
    <col min="6920" max="7168" width="9.140625" style="12"/>
    <col min="7169" max="7169" width="3.7109375" style="12" customWidth="1"/>
    <col min="7170" max="7170" width="45.7109375" style="12" customWidth="1"/>
    <col min="7171" max="7171" width="7.7109375" style="12" customWidth="1"/>
    <col min="7172" max="7172" width="5.7109375" style="12" customWidth="1"/>
    <col min="7173" max="7173" width="10.7109375" style="12" customWidth="1"/>
    <col min="7174" max="7174" width="3.7109375" style="12" customWidth="1"/>
    <col min="7175" max="7175" width="11.7109375" style="12" customWidth="1"/>
    <col min="7176" max="7424" width="9.140625" style="12"/>
    <col min="7425" max="7425" width="3.7109375" style="12" customWidth="1"/>
    <col min="7426" max="7426" width="45.7109375" style="12" customWidth="1"/>
    <col min="7427" max="7427" width="7.7109375" style="12" customWidth="1"/>
    <col min="7428" max="7428" width="5.7109375" style="12" customWidth="1"/>
    <col min="7429" max="7429" width="10.7109375" style="12" customWidth="1"/>
    <col min="7430" max="7430" width="3.7109375" style="12" customWidth="1"/>
    <col min="7431" max="7431" width="11.7109375" style="12" customWidth="1"/>
    <col min="7432" max="7680" width="9.140625" style="12"/>
    <col min="7681" max="7681" width="3.7109375" style="12" customWidth="1"/>
    <col min="7682" max="7682" width="45.7109375" style="12" customWidth="1"/>
    <col min="7683" max="7683" width="7.7109375" style="12" customWidth="1"/>
    <col min="7684" max="7684" width="5.7109375" style="12" customWidth="1"/>
    <col min="7685" max="7685" width="10.7109375" style="12" customWidth="1"/>
    <col min="7686" max="7686" width="3.7109375" style="12" customWidth="1"/>
    <col min="7687" max="7687" width="11.7109375" style="12" customWidth="1"/>
    <col min="7688" max="7936" width="9.140625" style="12"/>
    <col min="7937" max="7937" width="3.7109375" style="12" customWidth="1"/>
    <col min="7938" max="7938" width="45.7109375" style="12" customWidth="1"/>
    <col min="7939" max="7939" width="7.7109375" style="12" customWidth="1"/>
    <col min="7940" max="7940" width="5.7109375" style="12" customWidth="1"/>
    <col min="7941" max="7941" width="10.7109375" style="12" customWidth="1"/>
    <col min="7942" max="7942" width="3.7109375" style="12" customWidth="1"/>
    <col min="7943" max="7943" width="11.7109375" style="12" customWidth="1"/>
    <col min="7944" max="8192" width="9.140625" style="12"/>
    <col min="8193" max="8193" width="3.7109375" style="12" customWidth="1"/>
    <col min="8194" max="8194" width="45.7109375" style="12" customWidth="1"/>
    <col min="8195" max="8195" width="7.7109375" style="12" customWidth="1"/>
    <col min="8196" max="8196" width="5.7109375" style="12" customWidth="1"/>
    <col min="8197" max="8197" width="10.7109375" style="12" customWidth="1"/>
    <col min="8198" max="8198" width="3.7109375" style="12" customWidth="1"/>
    <col min="8199" max="8199" width="11.7109375" style="12" customWidth="1"/>
    <col min="8200" max="8448" width="9.140625" style="12"/>
    <col min="8449" max="8449" width="3.7109375" style="12" customWidth="1"/>
    <col min="8450" max="8450" width="45.7109375" style="12" customWidth="1"/>
    <col min="8451" max="8451" width="7.7109375" style="12" customWidth="1"/>
    <col min="8452" max="8452" width="5.7109375" style="12" customWidth="1"/>
    <col min="8453" max="8453" width="10.7109375" style="12" customWidth="1"/>
    <col min="8454" max="8454" width="3.7109375" style="12" customWidth="1"/>
    <col min="8455" max="8455" width="11.7109375" style="12" customWidth="1"/>
    <col min="8456" max="8704" width="9.140625" style="12"/>
    <col min="8705" max="8705" width="3.7109375" style="12" customWidth="1"/>
    <col min="8706" max="8706" width="45.7109375" style="12" customWidth="1"/>
    <col min="8707" max="8707" width="7.7109375" style="12" customWidth="1"/>
    <col min="8708" max="8708" width="5.7109375" style="12" customWidth="1"/>
    <col min="8709" max="8709" width="10.7109375" style="12" customWidth="1"/>
    <col min="8710" max="8710" width="3.7109375" style="12" customWidth="1"/>
    <col min="8711" max="8711" width="11.7109375" style="12" customWidth="1"/>
    <col min="8712" max="8960" width="9.140625" style="12"/>
    <col min="8961" max="8961" width="3.7109375" style="12" customWidth="1"/>
    <col min="8962" max="8962" width="45.7109375" style="12" customWidth="1"/>
    <col min="8963" max="8963" width="7.7109375" style="12" customWidth="1"/>
    <col min="8964" max="8964" width="5.7109375" style="12" customWidth="1"/>
    <col min="8965" max="8965" width="10.7109375" style="12" customWidth="1"/>
    <col min="8966" max="8966" width="3.7109375" style="12" customWidth="1"/>
    <col min="8967" max="8967" width="11.7109375" style="12" customWidth="1"/>
    <col min="8968" max="9216" width="9.140625" style="12"/>
    <col min="9217" max="9217" width="3.7109375" style="12" customWidth="1"/>
    <col min="9218" max="9218" width="45.7109375" style="12" customWidth="1"/>
    <col min="9219" max="9219" width="7.7109375" style="12" customWidth="1"/>
    <col min="9220" max="9220" width="5.7109375" style="12" customWidth="1"/>
    <col min="9221" max="9221" width="10.7109375" style="12" customWidth="1"/>
    <col min="9222" max="9222" width="3.7109375" style="12" customWidth="1"/>
    <col min="9223" max="9223" width="11.7109375" style="12" customWidth="1"/>
    <col min="9224" max="9472" width="9.140625" style="12"/>
    <col min="9473" max="9473" width="3.7109375" style="12" customWidth="1"/>
    <col min="9474" max="9474" width="45.7109375" style="12" customWidth="1"/>
    <col min="9475" max="9475" width="7.7109375" style="12" customWidth="1"/>
    <col min="9476" max="9476" width="5.7109375" style="12" customWidth="1"/>
    <col min="9477" max="9477" width="10.7109375" style="12" customWidth="1"/>
    <col min="9478" max="9478" width="3.7109375" style="12" customWidth="1"/>
    <col min="9479" max="9479" width="11.7109375" style="12" customWidth="1"/>
    <col min="9480" max="9728" width="9.140625" style="12"/>
    <col min="9729" max="9729" width="3.7109375" style="12" customWidth="1"/>
    <col min="9730" max="9730" width="45.7109375" style="12" customWidth="1"/>
    <col min="9731" max="9731" width="7.7109375" style="12" customWidth="1"/>
    <col min="9732" max="9732" width="5.7109375" style="12" customWidth="1"/>
    <col min="9733" max="9733" width="10.7109375" style="12" customWidth="1"/>
    <col min="9734" max="9734" width="3.7109375" style="12" customWidth="1"/>
    <col min="9735" max="9735" width="11.7109375" style="12" customWidth="1"/>
    <col min="9736" max="9984" width="9.140625" style="12"/>
    <col min="9985" max="9985" width="3.7109375" style="12" customWidth="1"/>
    <col min="9986" max="9986" width="45.7109375" style="12" customWidth="1"/>
    <col min="9987" max="9987" width="7.7109375" style="12" customWidth="1"/>
    <col min="9988" max="9988" width="5.7109375" style="12" customWidth="1"/>
    <col min="9989" max="9989" width="10.7109375" style="12" customWidth="1"/>
    <col min="9990" max="9990" width="3.7109375" style="12" customWidth="1"/>
    <col min="9991" max="9991" width="11.7109375" style="12" customWidth="1"/>
    <col min="9992" max="10240" width="9.140625" style="12"/>
    <col min="10241" max="10241" width="3.7109375" style="12" customWidth="1"/>
    <col min="10242" max="10242" width="45.7109375" style="12" customWidth="1"/>
    <col min="10243" max="10243" width="7.7109375" style="12" customWidth="1"/>
    <col min="10244" max="10244" width="5.7109375" style="12" customWidth="1"/>
    <col min="10245" max="10245" width="10.7109375" style="12" customWidth="1"/>
    <col min="10246" max="10246" width="3.7109375" style="12" customWidth="1"/>
    <col min="10247" max="10247" width="11.7109375" style="12" customWidth="1"/>
    <col min="10248" max="10496" width="9.140625" style="12"/>
    <col min="10497" max="10497" width="3.7109375" style="12" customWidth="1"/>
    <col min="10498" max="10498" width="45.7109375" style="12" customWidth="1"/>
    <col min="10499" max="10499" width="7.7109375" style="12" customWidth="1"/>
    <col min="10500" max="10500" width="5.7109375" style="12" customWidth="1"/>
    <col min="10501" max="10501" width="10.7109375" style="12" customWidth="1"/>
    <col min="10502" max="10502" width="3.7109375" style="12" customWidth="1"/>
    <col min="10503" max="10503" width="11.7109375" style="12" customWidth="1"/>
    <col min="10504" max="10752" width="9.140625" style="12"/>
    <col min="10753" max="10753" width="3.7109375" style="12" customWidth="1"/>
    <col min="10754" max="10754" width="45.7109375" style="12" customWidth="1"/>
    <col min="10755" max="10755" width="7.7109375" style="12" customWidth="1"/>
    <col min="10756" max="10756" width="5.7109375" style="12" customWidth="1"/>
    <col min="10757" max="10757" width="10.7109375" style="12" customWidth="1"/>
    <col min="10758" max="10758" width="3.7109375" style="12" customWidth="1"/>
    <col min="10759" max="10759" width="11.7109375" style="12" customWidth="1"/>
    <col min="10760" max="11008" width="9.140625" style="12"/>
    <col min="11009" max="11009" width="3.7109375" style="12" customWidth="1"/>
    <col min="11010" max="11010" width="45.7109375" style="12" customWidth="1"/>
    <col min="11011" max="11011" width="7.7109375" style="12" customWidth="1"/>
    <col min="11012" max="11012" width="5.7109375" style="12" customWidth="1"/>
    <col min="11013" max="11013" width="10.7109375" style="12" customWidth="1"/>
    <col min="11014" max="11014" width="3.7109375" style="12" customWidth="1"/>
    <col min="11015" max="11015" width="11.7109375" style="12" customWidth="1"/>
    <col min="11016" max="11264" width="9.140625" style="12"/>
    <col min="11265" max="11265" width="3.7109375" style="12" customWidth="1"/>
    <col min="11266" max="11266" width="45.7109375" style="12" customWidth="1"/>
    <col min="11267" max="11267" width="7.7109375" style="12" customWidth="1"/>
    <col min="11268" max="11268" width="5.7109375" style="12" customWidth="1"/>
    <col min="11269" max="11269" width="10.7109375" style="12" customWidth="1"/>
    <col min="11270" max="11270" width="3.7109375" style="12" customWidth="1"/>
    <col min="11271" max="11271" width="11.7109375" style="12" customWidth="1"/>
    <col min="11272" max="11520" width="9.140625" style="12"/>
    <col min="11521" max="11521" width="3.7109375" style="12" customWidth="1"/>
    <col min="11522" max="11522" width="45.7109375" style="12" customWidth="1"/>
    <col min="11523" max="11523" width="7.7109375" style="12" customWidth="1"/>
    <col min="11524" max="11524" width="5.7109375" style="12" customWidth="1"/>
    <col min="11525" max="11525" width="10.7109375" style="12" customWidth="1"/>
    <col min="11526" max="11526" width="3.7109375" style="12" customWidth="1"/>
    <col min="11527" max="11527" width="11.7109375" style="12" customWidth="1"/>
    <col min="11528" max="11776" width="9.140625" style="12"/>
    <col min="11777" max="11777" width="3.7109375" style="12" customWidth="1"/>
    <col min="11778" max="11778" width="45.7109375" style="12" customWidth="1"/>
    <col min="11779" max="11779" width="7.7109375" style="12" customWidth="1"/>
    <col min="11780" max="11780" width="5.7109375" style="12" customWidth="1"/>
    <col min="11781" max="11781" width="10.7109375" style="12" customWidth="1"/>
    <col min="11782" max="11782" width="3.7109375" style="12" customWidth="1"/>
    <col min="11783" max="11783" width="11.7109375" style="12" customWidth="1"/>
    <col min="11784" max="12032" width="9.140625" style="12"/>
    <col min="12033" max="12033" width="3.7109375" style="12" customWidth="1"/>
    <col min="12034" max="12034" width="45.7109375" style="12" customWidth="1"/>
    <col min="12035" max="12035" width="7.7109375" style="12" customWidth="1"/>
    <col min="12036" max="12036" width="5.7109375" style="12" customWidth="1"/>
    <col min="12037" max="12037" width="10.7109375" style="12" customWidth="1"/>
    <col min="12038" max="12038" width="3.7109375" style="12" customWidth="1"/>
    <col min="12039" max="12039" width="11.7109375" style="12" customWidth="1"/>
    <col min="12040" max="12288" width="9.140625" style="12"/>
    <col min="12289" max="12289" width="3.7109375" style="12" customWidth="1"/>
    <col min="12290" max="12290" width="45.7109375" style="12" customWidth="1"/>
    <col min="12291" max="12291" width="7.7109375" style="12" customWidth="1"/>
    <col min="12292" max="12292" width="5.7109375" style="12" customWidth="1"/>
    <col min="12293" max="12293" width="10.7109375" style="12" customWidth="1"/>
    <col min="12294" max="12294" width="3.7109375" style="12" customWidth="1"/>
    <col min="12295" max="12295" width="11.7109375" style="12" customWidth="1"/>
    <col min="12296" max="12544" width="9.140625" style="12"/>
    <col min="12545" max="12545" width="3.7109375" style="12" customWidth="1"/>
    <col min="12546" max="12546" width="45.7109375" style="12" customWidth="1"/>
    <col min="12547" max="12547" width="7.7109375" style="12" customWidth="1"/>
    <col min="12548" max="12548" width="5.7109375" style="12" customWidth="1"/>
    <col min="12549" max="12549" width="10.7109375" style="12" customWidth="1"/>
    <col min="12550" max="12550" width="3.7109375" style="12" customWidth="1"/>
    <col min="12551" max="12551" width="11.7109375" style="12" customWidth="1"/>
    <col min="12552" max="12800" width="9.140625" style="12"/>
    <col min="12801" max="12801" width="3.7109375" style="12" customWidth="1"/>
    <col min="12802" max="12802" width="45.7109375" style="12" customWidth="1"/>
    <col min="12803" max="12803" width="7.7109375" style="12" customWidth="1"/>
    <col min="12804" max="12804" width="5.7109375" style="12" customWidth="1"/>
    <col min="12805" max="12805" width="10.7109375" style="12" customWidth="1"/>
    <col min="12806" max="12806" width="3.7109375" style="12" customWidth="1"/>
    <col min="12807" max="12807" width="11.7109375" style="12" customWidth="1"/>
    <col min="12808" max="13056" width="9.140625" style="12"/>
    <col min="13057" max="13057" width="3.7109375" style="12" customWidth="1"/>
    <col min="13058" max="13058" width="45.7109375" style="12" customWidth="1"/>
    <col min="13059" max="13059" width="7.7109375" style="12" customWidth="1"/>
    <col min="13060" max="13060" width="5.7109375" style="12" customWidth="1"/>
    <col min="13061" max="13061" width="10.7109375" style="12" customWidth="1"/>
    <col min="13062" max="13062" width="3.7109375" style="12" customWidth="1"/>
    <col min="13063" max="13063" width="11.7109375" style="12" customWidth="1"/>
    <col min="13064" max="13312" width="9.140625" style="12"/>
    <col min="13313" max="13313" width="3.7109375" style="12" customWidth="1"/>
    <col min="13314" max="13314" width="45.7109375" style="12" customWidth="1"/>
    <col min="13315" max="13315" width="7.7109375" style="12" customWidth="1"/>
    <col min="13316" max="13316" width="5.7109375" style="12" customWidth="1"/>
    <col min="13317" max="13317" width="10.7109375" style="12" customWidth="1"/>
    <col min="13318" max="13318" width="3.7109375" style="12" customWidth="1"/>
    <col min="13319" max="13319" width="11.7109375" style="12" customWidth="1"/>
    <col min="13320" max="13568" width="9.140625" style="12"/>
    <col min="13569" max="13569" width="3.7109375" style="12" customWidth="1"/>
    <col min="13570" max="13570" width="45.7109375" style="12" customWidth="1"/>
    <col min="13571" max="13571" width="7.7109375" style="12" customWidth="1"/>
    <col min="13572" max="13572" width="5.7109375" style="12" customWidth="1"/>
    <col min="13573" max="13573" width="10.7109375" style="12" customWidth="1"/>
    <col min="13574" max="13574" width="3.7109375" style="12" customWidth="1"/>
    <col min="13575" max="13575" width="11.7109375" style="12" customWidth="1"/>
    <col min="13576" max="13824" width="9.140625" style="12"/>
    <col min="13825" max="13825" width="3.7109375" style="12" customWidth="1"/>
    <col min="13826" max="13826" width="45.7109375" style="12" customWidth="1"/>
    <col min="13827" max="13827" width="7.7109375" style="12" customWidth="1"/>
    <col min="13828" max="13828" width="5.7109375" style="12" customWidth="1"/>
    <col min="13829" max="13829" width="10.7109375" style="12" customWidth="1"/>
    <col min="13830" max="13830" width="3.7109375" style="12" customWidth="1"/>
    <col min="13831" max="13831" width="11.7109375" style="12" customWidth="1"/>
    <col min="13832" max="14080" width="9.140625" style="12"/>
    <col min="14081" max="14081" width="3.7109375" style="12" customWidth="1"/>
    <col min="14082" max="14082" width="45.7109375" style="12" customWidth="1"/>
    <col min="14083" max="14083" width="7.7109375" style="12" customWidth="1"/>
    <col min="14084" max="14084" width="5.7109375" style="12" customWidth="1"/>
    <col min="14085" max="14085" width="10.7109375" style="12" customWidth="1"/>
    <col min="14086" max="14086" width="3.7109375" style="12" customWidth="1"/>
    <col min="14087" max="14087" width="11.7109375" style="12" customWidth="1"/>
    <col min="14088" max="14336" width="9.140625" style="12"/>
    <col min="14337" max="14337" width="3.7109375" style="12" customWidth="1"/>
    <col min="14338" max="14338" width="45.7109375" style="12" customWidth="1"/>
    <col min="14339" max="14339" width="7.7109375" style="12" customWidth="1"/>
    <col min="14340" max="14340" width="5.7109375" style="12" customWidth="1"/>
    <col min="14341" max="14341" width="10.7109375" style="12" customWidth="1"/>
    <col min="14342" max="14342" width="3.7109375" style="12" customWidth="1"/>
    <col min="14343" max="14343" width="11.7109375" style="12" customWidth="1"/>
    <col min="14344" max="14592" width="9.140625" style="12"/>
    <col min="14593" max="14593" width="3.7109375" style="12" customWidth="1"/>
    <col min="14594" max="14594" width="45.7109375" style="12" customWidth="1"/>
    <col min="14595" max="14595" width="7.7109375" style="12" customWidth="1"/>
    <col min="14596" max="14596" width="5.7109375" style="12" customWidth="1"/>
    <col min="14597" max="14597" width="10.7109375" style="12" customWidth="1"/>
    <col min="14598" max="14598" width="3.7109375" style="12" customWidth="1"/>
    <col min="14599" max="14599" width="11.7109375" style="12" customWidth="1"/>
    <col min="14600" max="14848" width="9.140625" style="12"/>
    <col min="14849" max="14849" width="3.7109375" style="12" customWidth="1"/>
    <col min="14850" max="14850" width="45.7109375" style="12" customWidth="1"/>
    <col min="14851" max="14851" width="7.7109375" style="12" customWidth="1"/>
    <col min="14852" max="14852" width="5.7109375" style="12" customWidth="1"/>
    <col min="14853" max="14853" width="10.7109375" style="12" customWidth="1"/>
    <col min="14854" max="14854" width="3.7109375" style="12" customWidth="1"/>
    <col min="14855" max="14855" width="11.7109375" style="12" customWidth="1"/>
    <col min="14856" max="15104" width="9.140625" style="12"/>
    <col min="15105" max="15105" width="3.7109375" style="12" customWidth="1"/>
    <col min="15106" max="15106" width="45.7109375" style="12" customWidth="1"/>
    <col min="15107" max="15107" width="7.7109375" style="12" customWidth="1"/>
    <col min="15108" max="15108" width="5.7109375" style="12" customWidth="1"/>
    <col min="15109" max="15109" width="10.7109375" style="12" customWidth="1"/>
    <col min="15110" max="15110" width="3.7109375" style="12" customWidth="1"/>
    <col min="15111" max="15111" width="11.7109375" style="12" customWidth="1"/>
    <col min="15112" max="15360" width="9.140625" style="12"/>
    <col min="15361" max="15361" width="3.7109375" style="12" customWidth="1"/>
    <col min="15362" max="15362" width="45.7109375" style="12" customWidth="1"/>
    <col min="15363" max="15363" width="7.7109375" style="12" customWidth="1"/>
    <col min="15364" max="15364" width="5.7109375" style="12" customWidth="1"/>
    <col min="15365" max="15365" width="10.7109375" style="12" customWidth="1"/>
    <col min="15366" max="15366" width="3.7109375" style="12" customWidth="1"/>
    <col min="15367" max="15367" width="11.7109375" style="12" customWidth="1"/>
    <col min="15368" max="15616" width="9.140625" style="12"/>
    <col min="15617" max="15617" width="3.7109375" style="12" customWidth="1"/>
    <col min="15618" max="15618" width="45.7109375" style="12" customWidth="1"/>
    <col min="15619" max="15619" width="7.7109375" style="12" customWidth="1"/>
    <col min="15620" max="15620" width="5.7109375" style="12" customWidth="1"/>
    <col min="15621" max="15621" width="10.7109375" style="12" customWidth="1"/>
    <col min="15622" max="15622" width="3.7109375" style="12" customWidth="1"/>
    <col min="15623" max="15623" width="11.7109375" style="12" customWidth="1"/>
    <col min="15624" max="15872" width="9.140625" style="12"/>
    <col min="15873" max="15873" width="3.7109375" style="12" customWidth="1"/>
    <col min="15874" max="15874" width="45.7109375" style="12" customWidth="1"/>
    <col min="15875" max="15875" width="7.7109375" style="12" customWidth="1"/>
    <col min="15876" max="15876" width="5.7109375" style="12" customWidth="1"/>
    <col min="15877" max="15877" width="10.7109375" style="12" customWidth="1"/>
    <col min="15878" max="15878" width="3.7109375" style="12" customWidth="1"/>
    <col min="15879" max="15879" width="11.7109375" style="12" customWidth="1"/>
    <col min="15880" max="16128" width="9.140625" style="12"/>
    <col min="16129" max="16129" width="3.7109375" style="12" customWidth="1"/>
    <col min="16130" max="16130" width="45.7109375" style="12" customWidth="1"/>
    <col min="16131" max="16131" width="7.7109375" style="12" customWidth="1"/>
    <col min="16132" max="16132" width="5.7109375" style="12" customWidth="1"/>
    <col min="16133" max="16133" width="10.7109375" style="12" customWidth="1"/>
    <col min="16134" max="16134" width="3.7109375" style="12" customWidth="1"/>
    <col min="16135" max="16135" width="11.7109375" style="12" customWidth="1"/>
    <col min="16136" max="16384" width="9.140625" style="12"/>
  </cols>
  <sheetData>
    <row r="1" spans="1:7" ht="24">
      <c r="A1" s="8"/>
      <c r="B1" s="8" t="s">
        <v>8</v>
      </c>
      <c r="C1" s="9" t="s">
        <v>9</v>
      </c>
      <c r="D1" s="9" t="s">
        <v>10</v>
      </c>
      <c r="E1" s="9" t="s">
        <v>12</v>
      </c>
      <c r="F1" s="10"/>
      <c r="G1" s="11" t="s">
        <v>11</v>
      </c>
    </row>
    <row r="2" spans="1:7">
      <c r="B2" s="13"/>
      <c r="C2" s="14"/>
      <c r="D2" s="14"/>
      <c r="E2" s="14"/>
      <c r="F2" s="14"/>
      <c r="G2" s="15"/>
    </row>
    <row r="3" spans="1:7" s="16" customFormat="1">
      <c r="A3" s="29"/>
      <c r="B3" s="30" t="s">
        <v>16</v>
      </c>
      <c r="C3" s="20"/>
      <c r="D3" s="20"/>
      <c r="E3" s="20"/>
      <c r="F3" s="20"/>
      <c r="G3" s="21"/>
    </row>
    <row r="4" spans="1:7" ht="135">
      <c r="B4" s="31" t="s">
        <v>17</v>
      </c>
      <c r="C4" s="14"/>
      <c r="D4" s="14"/>
      <c r="E4" s="14"/>
      <c r="F4" s="14"/>
      <c r="G4" s="15"/>
    </row>
    <row r="5" spans="1:7" ht="45">
      <c r="B5" s="31" t="s">
        <v>18</v>
      </c>
      <c r="C5" s="14" t="s">
        <v>19</v>
      </c>
      <c r="D5" s="14"/>
      <c r="E5" s="14"/>
      <c r="F5" s="14"/>
      <c r="G5" s="15"/>
    </row>
    <row r="6" spans="1:7" ht="60">
      <c r="B6" s="31" t="s">
        <v>20</v>
      </c>
      <c r="C6" s="14"/>
      <c r="D6" s="14"/>
      <c r="E6" s="14"/>
      <c r="F6" s="14"/>
      <c r="G6" s="15"/>
    </row>
    <row r="7" spans="1:7" ht="45">
      <c r="B7" s="31" t="s">
        <v>21</v>
      </c>
      <c r="C7" s="14"/>
      <c r="D7" s="14"/>
      <c r="E7" s="14"/>
      <c r="F7" s="14"/>
      <c r="G7" s="15"/>
    </row>
    <row r="8" spans="1:7" ht="45">
      <c r="B8" s="31" t="s">
        <v>22</v>
      </c>
      <c r="C8" s="14"/>
      <c r="D8" s="14"/>
      <c r="E8" s="14"/>
      <c r="F8" s="14"/>
      <c r="G8" s="15"/>
    </row>
    <row r="9" spans="1:7" ht="120">
      <c r="B9" s="32" t="s">
        <v>23</v>
      </c>
      <c r="C9" s="14"/>
      <c r="D9" s="14"/>
      <c r="E9" s="14"/>
      <c r="F9" s="14"/>
      <c r="G9" s="15"/>
    </row>
    <row r="10" spans="1:7" ht="135">
      <c r="B10" s="32" t="s">
        <v>24</v>
      </c>
      <c r="C10" s="14"/>
      <c r="D10" s="14"/>
      <c r="E10" s="14"/>
      <c r="F10" s="14"/>
      <c r="G10" s="15"/>
    </row>
    <row r="11" spans="1:7" ht="60">
      <c r="B11" s="31" t="s">
        <v>25</v>
      </c>
      <c r="C11" s="14"/>
      <c r="D11" s="14"/>
      <c r="E11" s="14"/>
      <c r="F11" s="14"/>
      <c r="G11" s="15"/>
    </row>
    <row r="12" spans="1:7">
      <c r="B12" s="13"/>
      <c r="C12" s="14"/>
      <c r="D12" s="14"/>
      <c r="E12" s="14"/>
      <c r="F12" s="14"/>
      <c r="G12" s="15"/>
    </row>
    <row r="13" spans="1:7" s="6" customFormat="1">
      <c r="A13" s="29" t="s">
        <v>13</v>
      </c>
      <c r="B13" s="26" t="s">
        <v>46</v>
      </c>
      <c r="C13" s="22"/>
      <c r="D13" s="22"/>
      <c r="E13" s="22"/>
      <c r="F13" s="22"/>
      <c r="G13" s="23"/>
    </row>
    <row r="14" spans="1:7" s="1" customFormat="1" ht="60">
      <c r="A14" s="28"/>
      <c r="B14" s="33" t="s">
        <v>26</v>
      </c>
      <c r="C14" s="24"/>
      <c r="D14" s="24"/>
      <c r="E14" s="24"/>
      <c r="F14" s="24"/>
      <c r="G14" s="25"/>
    </row>
    <row r="15" spans="1:7" s="1" customFormat="1">
      <c r="A15" s="28"/>
      <c r="B15" s="33"/>
      <c r="C15" s="24"/>
      <c r="D15" s="24"/>
      <c r="E15" s="24"/>
      <c r="F15" s="24"/>
      <c r="G15" s="25"/>
    </row>
    <row r="16" spans="1:7" s="2" customFormat="1" ht="30">
      <c r="A16" s="28">
        <v>1</v>
      </c>
      <c r="B16" s="33" t="s">
        <v>27</v>
      </c>
      <c r="C16" s="24"/>
      <c r="D16" s="34" t="s">
        <v>0</v>
      </c>
      <c r="E16" s="35"/>
      <c r="G16" s="36"/>
    </row>
    <row r="17" spans="1:7" s="2" customFormat="1">
      <c r="A17" s="28"/>
      <c r="B17" s="37"/>
      <c r="C17" s="34" t="s">
        <v>1</v>
      </c>
      <c r="D17" s="34">
        <v>1</v>
      </c>
      <c r="E17" s="87"/>
      <c r="F17" s="34"/>
      <c r="G17" s="38">
        <f>E17*D17</f>
        <v>0</v>
      </c>
    </row>
    <row r="18" spans="1:7" s="2" customFormat="1">
      <c r="A18" s="39"/>
      <c r="B18" s="40"/>
      <c r="C18" s="41"/>
      <c r="D18" s="41" t="s">
        <v>0</v>
      </c>
      <c r="E18" s="88"/>
      <c r="F18" s="41"/>
      <c r="G18" s="42"/>
    </row>
    <row r="19" spans="1:7" s="2" customFormat="1" ht="30">
      <c r="A19" s="28">
        <v>2</v>
      </c>
      <c r="B19" s="33" t="s">
        <v>42</v>
      </c>
      <c r="C19" s="24"/>
      <c r="D19" s="34" t="s">
        <v>0</v>
      </c>
      <c r="E19" s="89"/>
      <c r="G19" s="36"/>
    </row>
    <row r="20" spans="1:7" s="2" customFormat="1">
      <c r="A20" s="28"/>
      <c r="B20" s="37"/>
      <c r="C20" s="34" t="s">
        <v>1</v>
      </c>
      <c r="D20" s="34">
        <v>1</v>
      </c>
      <c r="E20" s="87"/>
      <c r="F20" s="34"/>
      <c r="G20" s="38">
        <f>E20*D20</f>
        <v>0</v>
      </c>
    </row>
    <row r="21" spans="1:7" s="2" customFormat="1">
      <c r="A21" s="39"/>
      <c r="B21" s="40"/>
      <c r="C21" s="41"/>
      <c r="D21" s="41" t="s">
        <v>0</v>
      </c>
      <c r="E21" s="88"/>
      <c r="F21" s="41"/>
      <c r="G21" s="42"/>
    </row>
    <row r="22" spans="1:7" s="2" customFormat="1" ht="30">
      <c r="A22" s="28">
        <v>3</v>
      </c>
      <c r="B22" s="33" t="s">
        <v>62</v>
      </c>
      <c r="C22" s="24"/>
      <c r="D22" s="34" t="s">
        <v>0</v>
      </c>
      <c r="E22" s="89"/>
      <c r="G22" s="36"/>
    </row>
    <row r="23" spans="1:7" s="2" customFormat="1">
      <c r="A23" s="28"/>
      <c r="B23" s="37"/>
      <c r="C23" s="34" t="s">
        <v>1</v>
      </c>
      <c r="D23" s="34">
        <v>2</v>
      </c>
      <c r="E23" s="87"/>
      <c r="F23" s="34"/>
      <c r="G23" s="38">
        <f>E23*D23</f>
        <v>0</v>
      </c>
    </row>
    <row r="24" spans="1:7" s="2" customFormat="1">
      <c r="A24" s="39"/>
      <c r="B24" s="40"/>
      <c r="C24" s="41"/>
      <c r="D24" s="41" t="s">
        <v>0</v>
      </c>
      <c r="E24" s="88"/>
      <c r="F24" s="41"/>
      <c r="G24" s="42"/>
    </row>
    <row r="25" spans="1:7" s="7" customFormat="1" ht="180">
      <c r="A25" s="43">
        <v>4</v>
      </c>
      <c r="B25" s="33" t="s">
        <v>37</v>
      </c>
      <c r="C25" s="34"/>
      <c r="D25" s="44"/>
      <c r="E25" s="90"/>
      <c r="F25" s="34"/>
      <c r="G25" s="45"/>
    </row>
    <row r="26" spans="1:7" s="7" customFormat="1" ht="60">
      <c r="A26" s="43"/>
      <c r="B26" s="46" t="s">
        <v>41</v>
      </c>
      <c r="C26" s="34" t="s">
        <v>4</v>
      </c>
      <c r="D26" s="34">
        <v>1</v>
      </c>
      <c r="E26" s="87"/>
      <c r="F26" s="34"/>
      <c r="G26" s="47">
        <f>D26*E26</f>
        <v>0</v>
      </c>
    </row>
    <row r="27" spans="1:7" s="7" customFormat="1">
      <c r="A27" s="43"/>
      <c r="B27" s="46"/>
      <c r="C27" s="34"/>
      <c r="D27" s="34"/>
      <c r="E27" s="91"/>
      <c r="F27" s="34"/>
      <c r="G27" s="49"/>
    </row>
    <row r="28" spans="1:7" s="7" customFormat="1" ht="63.75" customHeight="1">
      <c r="A28" s="43">
        <v>5</v>
      </c>
      <c r="B28" s="33" t="s">
        <v>43</v>
      </c>
      <c r="C28" s="34"/>
      <c r="D28" s="50" t="s">
        <v>0</v>
      </c>
      <c r="E28" s="92"/>
      <c r="F28" s="51"/>
      <c r="G28" s="45"/>
    </row>
    <row r="29" spans="1:7" s="7" customFormat="1">
      <c r="A29" s="43"/>
      <c r="B29" s="52"/>
      <c r="C29" s="34" t="s">
        <v>1</v>
      </c>
      <c r="D29" s="34">
        <v>1</v>
      </c>
      <c r="E29" s="87"/>
      <c r="F29" s="34"/>
      <c r="G29" s="47">
        <f>D29*E29</f>
        <v>0</v>
      </c>
    </row>
    <row r="30" spans="1:7" s="7" customFormat="1">
      <c r="A30" s="43"/>
      <c r="B30" s="33"/>
      <c r="C30" s="34"/>
      <c r="D30" s="34" t="s">
        <v>0</v>
      </c>
      <c r="E30" s="90"/>
      <c r="F30" s="34"/>
      <c r="G30" s="45"/>
    </row>
    <row r="31" spans="1:7" s="2" customFormat="1" ht="45">
      <c r="A31" s="28">
        <v>6</v>
      </c>
      <c r="B31" s="33" t="s">
        <v>15</v>
      </c>
      <c r="C31" s="24"/>
      <c r="D31" s="34" t="s">
        <v>0</v>
      </c>
      <c r="E31" s="89"/>
      <c r="G31" s="36"/>
    </row>
    <row r="32" spans="1:7" s="4" customFormat="1">
      <c r="A32" s="53"/>
      <c r="B32" s="33" t="s">
        <v>38</v>
      </c>
      <c r="C32" s="24" t="s">
        <v>3</v>
      </c>
      <c r="D32" s="34">
        <v>110</v>
      </c>
      <c r="E32" s="87"/>
      <c r="F32" s="34"/>
      <c r="G32" s="38">
        <f t="shared" ref="G32:G34" si="0">D32*E32</f>
        <v>0</v>
      </c>
    </row>
    <row r="33" spans="1:10" s="4" customFormat="1">
      <c r="A33" s="53"/>
      <c r="B33" s="33" t="s">
        <v>39</v>
      </c>
      <c r="C33" s="24" t="s">
        <v>3</v>
      </c>
      <c r="D33" s="34">
        <v>120</v>
      </c>
      <c r="E33" s="87"/>
      <c r="F33" s="34"/>
      <c r="G33" s="38">
        <f t="shared" si="0"/>
        <v>0</v>
      </c>
    </row>
    <row r="34" spans="1:10" s="4" customFormat="1">
      <c r="A34" s="53"/>
      <c r="B34" s="33" t="s">
        <v>40</v>
      </c>
      <c r="C34" s="24" t="s">
        <v>3</v>
      </c>
      <c r="D34" s="34">
        <v>140</v>
      </c>
      <c r="E34" s="87"/>
      <c r="F34" s="34"/>
      <c r="G34" s="38">
        <f t="shared" si="0"/>
        <v>0</v>
      </c>
    </row>
    <row r="35" spans="1:10" s="2" customFormat="1">
      <c r="A35" s="28"/>
      <c r="B35" s="33"/>
      <c r="C35" s="34"/>
      <c r="D35" s="34" t="s">
        <v>0</v>
      </c>
      <c r="E35" s="90"/>
      <c r="F35" s="34"/>
      <c r="G35" s="45"/>
    </row>
    <row r="36" spans="1:10" s="2" customFormat="1" ht="165">
      <c r="A36" s="28">
        <v>7</v>
      </c>
      <c r="B36" s="33" t="s">
        <v>44</v>
      </c>
      <c r="C36" s="24"/>
      <c r="D36" s="34" t="s">
        <v>0</v>
      </c>
      <c r="E36" s="89"/>
      <c r="G36" s="36"/>
    </row>
    <row r="37" spans="1:10" s="4" customFormat="1">
      <c r="A37" s="53"/>
      <c r="B37" s="33" t="s">
        <v>38</v>
      </c>
      <c r="C37" s="24" t="s">
        <v>3</v>
      </c>
      <c r="D37" s="34">
        <v>110</v>
      </c>
      <c r="E37" s="87"/>
      <c r="F37" s="34"/>
      <c r="G37" s="38">
        <f t="shared" ref="G37:G39" si="1">D37*E37</f>
        <v>0</v>
      </c>
      <c r="H37" s="5"/>
    </row>
    <row r="38" spans="1:10" s="4" customFormat="1">
      <c r="A38" s="53"/>
      <c r="B38" s="33" t="s">
        <v>39</v>
      </c>
      <c r="C38" s="24" t="s">
        <v>3</v>
      </c>
      <c r="D38" s="34">
        <v>120</v>
      </c>
      <c r="E38" s="87"/>
      <c r="F38" s="34"/>
      <c r="G38" s="38">
        <f t="shared" si="1"/>
        <v>0</v>
      </c>
      <c r="H38" s="5"/>
    </row>
    <row r="39" spans="1:10" s="4" customFormat="1">
      <c r="A39" s="53"/>
      <c r="B39" s="33" t="s">
        <v>40</v>
      </c>
      <c r="C39" s="24" t="s">
        <v>3</v>
      </c>
      <c r="D39" s="34">
        <v>140</v>
      </c>
      <c r="E39" s="87"/>
      <c r="F39" s="34"/>
      <c r="G39" s="38">
        <f t="shared" si="1"/>
        <v>0</v>
      </c>
      <c r="H39" s="5"/>
    </row>
    <row r="40" spans="1:10" s="2" customFormat="1">
      <c r="A40" s="28"/>
      <c r="B40" s="33"/>
      <c r="C40" s="34"/>
      <c r="D40" s="34" t="s">
        <v>0</v>
      </c>
      <c r="E40" s="90"/>
      <c r="F40" s="34"/>
      <c r="G40" s="45"/>
    </row>
    <row r="41" spans="1:10" s="56" customFormat="1" ht="45">
      <c r="A41" s="53">
        <v>8</v>
      </c>
      <c r="B41" s="33" t="s">
        <v>14</v>
      </c>
      <c r="C41" s="24"/>
      <c r="D41" s="54"/>
      <c r="E41" s="93"/>
      <c r="F41" s="55"/>
      <c r="G41" s="55"/>
      <c r="H41" s="27"/>
    </row>
    <row r="42" spans="1:10" s="2" customFormat="1">
      <c r="A42" s="53"/>
      <c r="B42" s="33" t="s">
        <v>40</v>
      </c>
      <c r="C42" s="24" t="s">
        <v>4</v>
      </c>
      <c r="D42" s="34">
        <v>10</v>
      </c>
      <c r="E42" s="87"/>
      <c r="F42" s="34"/>
      <c r="G42" s="38">
        <f t="shared" ref="G42" si="2">E42*D42</f>
        <v>0</v>
      </c>
      <c r="H42" s="27"/>
      <c r="I42" s="57"/>
      <c r="J42" s="56"/>
    </row>
    <row r="43" spans="1:10" s="2" customFormat="1">
      <c r="A43" s="53"/>
      <c r="B43" s="33" t="s">
        <v>38</v>
      </c>
      <c r="C43" s="24" t="s">
        <v>4</v>
      </c>
      <c r="D43" s="34">
        <v>16</v>
      </c>
      <c r="E43" s="87"/>
      <c r="F43" s="34"/>
      <c r="G43" s="38">
        <f t="shared" ref="G43" si="3">E43*D43</f>
        <v>0</v>
      </c>
      <c r="H43" s="27"/>
      <c r="I43" s="57"/>
      <c r="J43" s="56"/>
    </row>
    <row r="44" spans="1:10" s="56" customFormat="1">
      <c r="A44" s="53"/>
      <c r="B44" s="33"/>
      <c r="C44" s="24"/>
      <c r="D44" s="34" t="s">
        <v>0</v>
      </c>
      <c r="E44" s="93"/>
      <c r="F44" s="55"/>
      <c r="G44" s="55"/>
      <c r="H44" s="27"/>
      <c r="I44" s="58"/>
    </row>
    <row r="45" spans="1:10" s="2" customFormat="1" ht="75">
      <c r="A45" s="28">
        <v>9</v>
      </c>
      <c r="B45" s="51" t="s">
        <v>28</v>
      </c>
      <c r="C45" s="34"/>
      <c r="D45" s="34" t="s">
        <v>0</v>
      </c>
      <c r="E45" s="90"/>
      <c r="F45" s="34"/>
      <c r="G45" s="45"/>
    </row>
    <row r="46" spans="1:10" s="2" customFormat="1">
      <c r="A46" s="28"/>
      <c r="B46" s="51" t="s">
        <v>45</v>
      </c>
      <c r="C46" s="24" t="s">
        <v>4</v>
      </c>
      <c r="D46" s="24">
        <v>8</v>
      </c>
      <c r="E46" s="94"/>
      <c r="F46" s="59"/>
      <c r="G46" s="38">
        <f t="shared" ref="G46" si="4">E46*D46</f>
        <v>0</v>
      </c>
    </row>
    <row r="47" spans="1:10" s="2" customFormat="1">
      <c r="A47" s="28"/>
      <c r="B47" s="32"/>
      <c r="C47" s="14"/>
      <c r="D47" s="24"/>
      <c r="E47" s="95"/>
      <c r="F47" s="59"/>
      <c r="G47" s="49"/>
    </row>
    <row r="48" spans="1:10" s="1" customFormat="1" ht="79.5" customHeight="1">
      <c r="A48" s="28">
        <v>10</v>
      </c>
      <c r="B48" s="60" t="s">
        <v>29</v>
      </c>
      <c r="C48" s="61"/>
      <c r="D48" s="62"/>
      <c r="E48" s="96"/>
      <c r="F48" s="59"/>
      <c r="G48" s="59"/>
    </row>
    <row r="49" spans="1:7" s="1" customFormat="1">
      <c r="A49" s="28"/>
      <c r="B49" s="51"/>
      <c r="C49" s="24" t="s">
        <v>4</v>
      </c>
      <c r="D49" s="24">
        <v>8</v>
      </c>
      <c r="E49" s="94"/>
      <c r="F49" s="59"/>
      <c r="G49" s="38">
        <f t="shared" ref="G49" si="5">E49*D49</f>
        <v>0</v>
      </c>
    </row>
    <row r="50" spans="1:7" s="1" customFormat="1">
      <c r="A50" s="28"/>
      <c r="B50" s="51"/>
      <c r="C50" s="24"/>
      <c r="D50" s="62"/>
      <c r="E50" s="97"/>
      <c r="F50" s="59"/>
      <c r="G50" s="59"/>
    </row>
    <row r="51" spans="1:7" s="1" customFormat="1" ht="45">
      <c r="A51" s="28">
        <v>11</v>
      </c>
      <c r="B51" s="51" t="s">
        <v>30</v>
      </c>
      <c r="C51" s="24"/>
      <c r="D51" s="62" t="s">
        <v>0</v>
      </c>
      <c r="E51" s="97"/>
      <c r="F51" s="59"/>
      <c r="G51" s="59"/>
    </row>
    <row r="52" spans="1:7" s="1" customFormat="1">
      <c r="A52" s="28"/>
      <c r="B52" s="51" t="s">
        <v>31</v>
      </c>
      <c r="C52" s="24" t="s">
        <v>4</v>
      </c>
      <c r="D52" s="62">
        <v>8</v>
      </c>
      <c r="E52" s="94"/>
      <c r="F52" s="59"/>
      <c r="G52" s="38">
        <f t="shared" ref="G52" si="6">E52*D52</f>
        <v>0</v>
      </c>
    </row>
    <row r="53" spans="1:7" s="1" customFormat="1">
      <c r="A53" s="28"/>
      <c r="B53" s="51"/>
      <c r="C53" s="24"/>
      <c r="D53" s="62" t="s">
        <v>0</v>
      </c>
      <c r="E53" s="97"/>
      <c r="F53" s="59"/>
      <c r="G53" s="59"/>
    </row>
    <row r="54" spans="1:7" s="1" customFormat="1" ht="45">
      <c r="A54" s="28">
        <v>12</v>
      </c>
      <c r="B54" s="51" t="s">
        <v>32</v>
      </c>
      <c r="C54" s="24"/>
      <c r="D54" s="62" t="s">
        <v>0</v>
      </c>
      <c r="E54" s="97"/>
      <c r="F54" s="59"/>
      <c r="G54" s="59"/>
    </row>
    <row r="55" spans="1:7" s="1" customFormat="1">
      <c r="A55" s="28"/>
      <c r="B55" s="51" t="s">
        <v>31</v>
      </c>
      <c r="C55" s="24" t="s">
        <v>4</v>
      </c>
      <c r="D55" s="62">
        <v>8</v>
      </c>
      <c r="E55" s="94"/>
      <c r="F55" s="59"/>
      <c r="G55" s="38">
        <f t="shared" ref="G55" si="7">E55*D55</f>
        <v>0</v>
      </c>
    </row>
    <row r="56" spans="1:7" s="1" customFormat="1">
      <c r="A56" s="28"/>
      <c r="B56" s="51"/>
      <c r="C56" s="24"/>
      <c r="D56" s="62" t="s">
        <v>0</v>
      </c>
      <c r="E56" s="97"/>
      <c r="F56" s="59"/>
      <c r="G56" s="59"/>
    </row>
    <row r="57" spans="1:7" s="1" customFormat="1" ht="45">
      <c r="A57" s="28">
        <v>13</v>
      </c>
      <c r="B57" s="60" t="s">
        <v>33</v>
      </c>
      <c r="C57" s="24"/>
      <c r="D57" s="62" t="s">
        <v>0</v>
      </c>
      <c r="E57" s="97"/>
      <c r="F57" s="59"/>
      <c r="G57" s="59"/>
    </row>
    <row r="58" spans="1:7" s="1" customFormat="1">
      <c r="A58" s="28"/>
      <c r="B58" s="51" t="s">
        <v>31</v>
      </c>
      <c r="C58" s="24" t="s">
        <v>4</v>
      </c>
      <c r="D58" s="62">
        <v>8</v>
      </c>
      <c r="E58" s="94"/>
      <c r="F58" s="59"/>
      <c r="G58" s="38">
        <f t="shared" ref="G58" si="8">E58*D58</f>
        <v>0</v>
      </c>
    </row>
    <row r="59" spans="1:7" s="1" customFormat="1">
      <c r="A59" s="28"/>
      <c r="B59" s="51"/>
      <c r="C59" s="24"/>
      <c r="D59" s="62" t="s">
        <v>0</v>
      </c>
      <c r="E59" s="97"/>
      <c r="F59" s="59"/>
      <c r="G59" s="59"/>
    </row>
    <row r="60" spans="1:7" s="2" customFormat="1" ht="45">
      <c r="A60" s="28">
        <v>14</v>
      </c>
      <c r="B60" s="32" t="s">
        <v>34</v>
      </c>
      <c r="C60" s="14" t="s">
        <v>4</v>
      </c>
      <c r="D60" s="63">
        <v>8</v>
      </c>
      <c r="E60" s="87"/>
      <c r="F60" s="34"/>
      <c r="G60" s="38">
        <f t="shared" ref="G60" si="9">E60*D60</f>
        <v>0</v>
      </c>
    </row>
    <row r="61" spans="1:7" s="2" customFormat="1">
      <c r="A61" s="28"/>
      <c r="C61" s="24"/>
      <c r="D61" s="64"/>
      <c r="E61" s="98"/>
    </row>
    <row r="62" spans="1:7" s="2" customFormat="1" ht="75">
      <c r="A62" s="28">
        <v>15</v>
      </c>
      <c r="B62" s="32" t="s">
        <v>65</v>
      </c>
      <c r="C62" s="14" t="s">
        <v>4</v>
      </c>
      <c r="D62" s="63">
        <v>2</v>
      </c>
      <c r="E62" s="87"/>
      <c r="F62" s="34"/>
      <c r="G62" s="38">
        <f t="shared" ref="G62" si="10">E62*D62</f>
        <v>0</v>
      </c>
    </row>
    <row r="63" spans="1:7" s="2" customFormat="1">
      <c r="A63" s="28"/>
      <c r="C63" s="24"/>
      <c r="D63" s="64"/>
      <c r="E63" s="98"/>
    </row>
    <row r="64" spans="1:7" s="2" customFormat="1" ht="90">
      <c r="A64" s="28">
        <v>16</v>
      </c>
      <c r="B64" s="33" t="s">
        <v>35</v>
      </c>
      <c r="C64" s="24"/>
      <c r="D64" s="34" t="s">
        <v>0</v>
      </c>
      <c r="E64" s="89"/>
      <c r="G64" s="36"/>
    </row>
    <row r="65" spans="1:7" s="2" customFormat="1">
      <c r="A65" s="28"/>
      <c r="B65" s="33"/>
      <c r="C65" s="34" t="s">
        <v>1</v>
      </c>
      <c r="D65" s="34">
        <v>1</v>
      </c>
      <c r="E65" s="87"/>
      <c r="F65" s="34"/>
      <c r="G65" s="38">
        <f t="shared" ref="G65" si="11">E65*D65</f>
        <v>0</v>
      </c>
    </row>
    <row r="66" spans="1:7" s="2" customFormat="1">
      <c r="A66" s="28"/>
      <c r="B66" s="33"/>
      <c r="C66" s="34"/>
      <c r="D66" s="34" t="s">
        <v>0</v>
      </c>
      <c r="E66" s="91"/>
      <c r="F66" s="34"/>
      <c r="G66" s="49"/>
    </row>
    <row r="67" spans="1:7" s="2" customFormat="1">
      <c r="A67" s="28">
        <v>17</v>
      </c>
      <c r="B67" s="33" t="s">
        <v>36</v>
      </c>
      <c r="C67" s="24"/>
      <c r="D67" s="34" t="s">
        <v>0</v>
      </c>
      <c r="E67" s="89"/>
      <c r="G67" s="36"/>
    </row>
    <row r="68" spans="1:7" s="2" customFormat="1">
      <c r="A68" s="28"/>
      <c r="B68" s="60"/>
      <c r="C68" s="34" t="s">
        <v>1</v>
      </c>
      <c r="D68" s="34">
        <v>1</v>
      </c>
      <c r="E68" s="87"/>
      <c r="F68" s="34"/>
      <c r="G68" s="38">
        <f t="shared" ref="G68" si="12">E68*D68</f>
        <v>0</v>
      </c>
    </row>
    <row r="69" spans="1:7" s="2" customFormat="1">
      <c r="A69" s="28"/>
      <c r="B69" s="60"/>
      <c r="C69" s="34"/>
      <c r="D69" s="34" t="s">
        <v>0</v>
      </c>
      <c r="E69" s="99"/>
      <c r="F69" s="51"/>
      <c r="G69" s="49"/>
    </row>
    <row r="70" spans="1:7" s="1" customFormat="1">
      <c r="A70" s="28" t="s">
        <v>13</v>
      </c>
      <c r="B70" s="65" t="s">
        <v>2</v>
      </c>
      <c r="C70" s="66"/>
      <c r="D70" s="67"/>
      <c r="E70" s="100"/>
      <c r="F70" s="66"/>
      <c r="G70" s="68">
        <f>SUM(G13:G69)</f>
        <v>0</v>
      </c>
    </row>
    <row r="71" spans="1:7">
      <c r="B71" s="13"/>
      <c r="C71" s="14"/>
      <c r="D71" s="69"/>
      <c r="E71" s="101"/>
      <c r="F71" s="69"/>
      <c r="G71" s="71"/>
    </row>
    <row r="72" spans="1:7" s="1" customFormat="1">
      <c r="A72" s="29" t="s">
        <v>7</v>
      </c>
      <c r="B72" s="26" t="s">
        <v>61</v>
      </c>
      <c r="C72" s="22"/>
      <c r="D72" s="22"/>
      <c r="E72" s="102"/>
      <c r="F72" s="22"/>
      <c r="G72" s="23"/>
    </row>
    <row r="73" spans="1:7" s="1" customFormat="1">
      <c r="A73" s="28"/>
      <c r="B73" s="33"/>
      <c r="C73" s="24"/>
      <c r="D73" s="34"/>
      <c r="E73" s="89"/>
      <c r="F73" s="2"/>
      <c r="G73" s="36"/>
    </row>
    <row r="74" spans="1:7" s="2" customFormat="1" ht="60">
      <c r="A74" s="28">
        <v>1</v>
      </c>
      <c r="B74" s="33" t="s">
        <v>57</v>
      </c>
      <c r="C74" s="24"/>
      <c r="D74" s="34" t="s">
        <v>0</v>
      </c>
      <c r="E74" s="89"/>
      <c r="G74" s="36"/>
    </row>
    <row r="75" spans="1:7" s="2" customFormat="1">
      <c r="A75" s="28"/>
      <c r="B75" s="33" t="s">
        <v>47</v>
      </c>
      <c r="C75" s="24"/>
      <c r="D75" s="34"/>
      <c r="E75" s="89"/>
      <c r="G75" s="36"/>
    </row>
    <row r="76" spans="1:7" s="2" customFormat="1" ht="135">
      <c r="A76" s="28"/>
      <c r="B76" s="33" t="s">
        <v>63</v>
      </c>
      <c r="C76" s="24" t="s">
        <v>1</v>
      </c>
      <c r="D76" s="34">
        <v>2</v>
      </c>
      <c r="E76" s="87"/>
      <c r="F76" s="34"/>
      <c r="G76" s="38">
        <f>D76*E76</f>
        <v>0</v>
      </c>
    </row>
    <row r="77" spans="1:7" s="2" customFormat="1">
      <c r="A77" s="28"/>
      <c r="B77" s="33"/>
      <c r="C77" s="24"/>
      <c r="D77" s="34"/>
      <c r="E77" s="91"/>
      <c r="F77" s="34"/>
      <c r="G77" s="49"/>
    </row>
    <row r="78" spans="1:7" s="2" customFormat="1" ht="60">
      <c r="A78" s="28">
        <v>2</v>
      </c>
      <c r="B78" s="33" t="s">
        <v>64</v>
      </c>
      <c r="C78" s="24"/>
      <c r="D78" s="34" t="s">
        <v>0</v>
      </c>
      <c r="E78" s="89"/>
      <c r="G78" s="36"/>
    </row>
    <row r="79" spans="1:7" s="2" customFormat="1">
      <c r="A79" s="28"/>
      <c r="B79" s="33" t="s">
        <v>48</v>
      </c>
      <c r="C79" s="24"/>
      <c r="D79" s="34"/>
      <c r="E79" s="89"/>
      <c r="G79" s="36"/>
    </row>
    <row r="80" spans="1:7" s="2" customFormat="1" ht="120">
      <c r="A80" s="28"/>
      <c r="B80" s="33" t="s">
        <v>58</v>
      </c>
      <c r="C80" s="24" t="s">
        <v>1</v>
      </c>
      <c r="D80" s="34">
        <v>4</v>
      </c>
      <c r="E80" s="87"/>
      <c r="F80" s="34"/>
      <c r="G80" s="38">
        <f>D80*E80</f>
        <v>0</v>
      </c>
    </row>
    <row r="81" spans="1:7" s="2" customFormat="1">
      <c r="A81" s="28"/>
      <c r="B81" s="33"/>
      <c r="C81" s="24"/>
      <c r="D81" s="34"/>
      <c r="E81" s="91"/>
      <c r="F81" s="34"/>
      <c r="G81" s="49"/>
    </row>
    <row r="82" spans="1:7" s="2" customFormat="1" ht="45">
      <c r="A82" s="28">
        <v>3</v>
      </c>
      <c r="B82" s="33" t="s">
        <v>49</v>
      </c>
      <c r="C82" s="24"/>
      <c r="D82" s="34" t="s">
        <v>0</v>
      </c>
      <c r="E82" s="89"/>
      <c r="G82" s="36"/>
    </row>
    <row r="83" spans="1:7" s="2" customFormat="1">
      <c r="A83" s="28"/>
      <c r="B83" s="33"/>
      <c r="C83" s="24" t="s">
        <v>4</v>
      </c>
      <c r="D83" s="34">
        <v>2</v>
      </c>
      <c r="E83" s="87"/>
      <c r="F83" s="34"/>
      <c r="G83" s="38">
        <f>D83*E83</f>
        <v>0</v>
      </c>
    </row>
    <row r="84" spans="1:7" s="2" customFormat="1">
      <c r="A84" s="28"/>
      <c r="B84" s="33"/>
      <c r="C84" s="24"/>
      <c r="D84" s="34" t="s">
        <v>0</v>
      </c>
      <c r="E84" s="89"/>
      <c r="G84" s="36"/>
    </row>
    <row r="85" spans="1:7" s="2" customFormat="1" ht="45">
      <c r="A85" s="28">
        <v>4</v>
      </c>
      <c r="B85" s="33" t="s">
        <v>50</v>
      </c>
      <c r="C85" s="24"/>
      <c r="D85" s="34" t="s">
        <v>0</v>
      </c>
      <c r="E85" s="89"/>
      <c r="G85" s="36"/>
    </row>
    <row r="86" spans="1:7" s="2" customFormat="1">
      <c r="A86" s="28"/>
      <c r="B86" s="33" t="s">
        <v>51</v>
      </c>
      <c r="C86" s="24" t="s">
        <v>3</v>
      </c>
      <c r="D86" s="34">
        <v>46</v>
      </c>
      <c r="E86" s="87"/>
      <c r="F86" s="34"/>
      <c r="G86" s="38">
        <f>D86*E86</f>
        <v>0</v>
      </c>
    </row>
    <row r="87" spans="1:7" s="2" customFormat="1">
      <c r="A87" s="28"/>
      <c r="B87" s="33"/>
      <c r="C87" s="24"/>
      <c r="D87" s="34" t="s">
        <v>0</v>
      </c>
      <c r="E87" s="89"/>
      <c r="G87" s="36"/>
    </row>
    <row r="88" spans="1:7" s="2" customFormat="1" ht="60">
      <c r="A88" s="28">
        <v>5</v>
      </c>
      <c r="B88" s="33" t="s">
        <v>52</v>
      </c>
      <c r="C88" s="24"/>
      <c r="D88" s="34" t="s">
        <v>0</v>
      </c>
      <c r="E88" s="89"/>
      <c r="G88" s="36"/>
    </row>
    <row r="89" spans="1:7" s="2" customFormat="1">
      <c r="A89" s="28"/>
      <c r="B89" s="33" t="s">
        <v>53</v>
      </c>
      <c r="C89" s="24" t="s">
        <v>3</v>
      </c>
      <c r="D89" s="34">
        <v>75</v>
      </c>
      <c r="E89" s="87"/>
      <c r="F89" s="34"/>
      <c r="G89" s="38">
        <f>D89*E89</f>
        <v>0</v>
      </c>
    </row>
    <row r="90" spans="1:7" s="2" customFormat="1">
      <c r="A90" s="28"/>
      <c r="B90" s="33" t="s">
        <v>59</v>
      </c>
      <c r="C90" s="24" t="s">
        <v>3</v>
      </c>
      <c r="D90" s="34">
        <v>75</v>
      </c>
      <c r="E90" s="87"/>
      <c r="F90" s="34"/>
      <c r="G90" s="38">
        <f>D90*E90</f>
        <v>0</v>
      </c>
    </row>
    <row r="91" spans="1:7" s="2" customFormat="1">
      <c r="A91" s="28"/>
      <c r="B91" s="33"/>
      <c r="C91" s="24"/>
      <c r="D91" s="34"/>
      <c r="E91" s="89"/>
      <c r="G91" s="36"/>
    </row>
    <row r="92" spans="1:7" s="2" customFormat="1" ht="75.75">
      <c r="A92" s="28">
        <v>6</v>
      </c>
      <c r="B92" s="33" t="s">
        <v>60</v>
      </c>
      <c r="C92" s="24"/>
      <c r="D92" s="34" t="s">
        <v>0</v>
      </c>
      <c r="E92" s="89"/>
      <c r="G92" s="36"/>
    </row>
    <row r="93" spans="1:7" s="2" customFormat="1">
      <c r="A93" s="28"/>
      <c r="B93" s="33"/>
      <c r="C93" s="24" t="s">
        <v>3</v>
      </c>
      <c r="D93" s="34">
        <v>75</v>
      </c>
      <c r="E93" s="87"/>
      <c r="F93" s="34"/>
      <c r="G93" s="38">
        <f>D93*E93</f>
        <v>0</v>
      </c>
    </row>
    <row r="94" spans="1:7" s="2" customFormat="1">
      <c r="A94" s="28"/>
      <c r="B94" s="33"/>
      <c r="C94" s="24"/>
      <c r="D94" s="34" t="s">
        <v>0</v>
      </c>
      <c r="E94" s="89"/>
      <c r="G94" s="36"/>
    </row>
    <row r="95" spans="1:7" s="2" customFormat="1" ht="30">
      <c r="A95" s="28">
        <v>7</v>
      </c>
      <c r="B95" s="33" t="s">
        <v>54</v>
      </c>
      <c r="C95" s="24"/>
      <c r="D95" s="34" t="s">
        <v>0</v>
      </c>
      <c r="E95" s="89"/>
      <c r="G95" s="36"/>
    </row>
    <row r="96" spans="1:7" s="2" customFormat="1">
      <c r="A96" s="28"/>
      <c r="B96" s="33"/>
      <c r="C96" s="24" t="s">
        <v>5</v>
      </c>
      <c r="D96" s="34">
        <v>2</v>
      </c>
      <c r="E96" s="87"/>
      <c r="F96" s="34"/>
      <c r="G96" s="38">
        <f>D96*E96</f>
        <v>0</v>
      </c>
    </row>
    <row r="97" spans="1:7" s="2" customFormat="1">
      <c r="A97" s="28"/>
      <c r="B97" s="33"/>
      <c r="C97" s="24"/>
      <c r="D97" s="34" t="s">
        <v>0</v>
      </c>
      <c r="E97" s="89"/>
      <c r="G97" s="36"/>
    </row>
    <row r="98" spans="1:7" s="2" customFormat="1" ht="120">
      <c r="A98" s="28">
        <v>8</v>
      </c>
      <c r="B98" s="33" t="s">
        <v>55</v>
      </c>
      <c r="C98" s="24"/>
      <c r="D98" s="34" t="s">
        <v>0</v>
      </c>
      <c r="E98" s="89"/>
      <c r="G98" s="36"/>
    </row>
    <row r="99" spans="1:7" s="2" customFormat="1">
      <c r="A99" s="28"/>
      <c r="B99" s="33"/>
      <c r="C99" s="24" t="s">
        <v>1</v>
      </c>
      <c r="D99" s="34">
        <v>2</v>
      </c>
      <c r="E99" s="87"/>
      <c r="F99" s="34"/>
      <c r="G99" s="38">
        <f>D99*E99</f>
        <v>0</v>
      </c>
    </row>
    <row r="100" spans="1:7" s="2" customFormat="1">
      <c r="A100" s="28"/>
      <c r="B100" s="33"/>
      <c r="C100" s="24"/>
      <c r="D100" s="34" t="s">
        <v>0</v>
      </c>
      <c r="E100" s="89"/>
      <c r="G100" s="36"/>
    </row>
    <row r="101" spans="1:7" s="2" customFormat="1" ht="45">
      <c r="A101" s="28">
        <v>9</v>
      </c>
      <c r="B101" s="33" t="s">
        <v>56</v>
      </c>
      <c r="C101" s="24"/>
      <c r="D101" s="34" t="s">
        <v>0</v>
      </c>
      <c r="E101" s="89"/>
      <c r="F101" s="35"/>
      <c r="G101" s="35"/>
    </row>
    <row r="102" spans="1:7" s="2" customFormat="1">
      <c r="A102" s="28"/>
      <c r="B102" s="33"/>
      <c r="C102" s="24" t="s">
        <v>1</v>
      </c>
      <c r="D102" s="34">
        <v>1</v>
      </c>
      <c r="E102" s="87"/>
      <c r="F102" s="34"/>
      <c r="G102" s="38">
        <f>D102*E102</f>
        <v>0</v>
      </c>
    </row>
    <row r="103" spans="1:7" s="2" customFormat="1">
      <c r="A103" s="28"/>
      <c r="B103" s="33"/>
      <c r="C103" s="24"/>
      <c r="D103" s="34" t="s">
        <v>0</v>
      </c>
      <c r="E103" s="35"/>
      <c r="G103" s="36"/>
    </row>
    <row r="104" spans="1:7" s="1" customFormat="1">
      <c r="A104" s="72"/>
      <c r="B104" s="73"/>
      <c r="C104" s="74"/>
      <c r="D104" s="73"/>
      <c r="E104" s="75"/>
      <c r="F104" s="73"/>
      <c r="G104" s="76"/>
    </row>
    <row r="105" spans="1:7" s="1" customFormat="1">
      <c r="A105" s="28" t="s">
        <v>7</v>
      </c>
      <c r="B105" s="65" t="s">
        <v>2</v>
      </c>
      <c r="C105" s="66"/>
      <c r="D105" s="67" t="s">
        <v>0</v>
      </c>
      <c r="E105" s="66"/>
      <c r="F105" s="66"/>
      <c r="G105" s="68">
        <f>SUM(G76:G103)</f>
        <v>0</v>
      </c>
    </row>
    <row r="106" spans="1:7" s="1" customFormat="1">
      <c r="A106" s="72"/>
      <c r="B106" s="73"/>
      <c r="C106" s="73"/>
      <c r="D106" s="73"/>
      <c r="E106" s="73"/>
      <c r="F106" s="73"/>
      <c r="G106" s="77"/>
    </row>
    <row r="107" spans="1:7">
      <c r="B107" s="13"/>
      <c r="C107" s="14"/>
      <c r="D107" s="69"/>
      <c r="E107" s="70"/>
      <c r="F107" s="69"/>
      <c r="G107" s="71"/>
    </row>
    <row r="108" spans="1:7">
      <c r="B108" s="13"/>
      <c r="C108" s="14"/>
      <c r="D108" s="69"/>
      <c r="E108" s="70"/>
      <c r="F108" s="69"/>
      <c r="G108" s="71"/>
    </row>
    <row r="109" spans="1:7" s="1" customFormat="1">
      <c r="A109" s="2"/>
      <c r="B109" s="27"/>
      <c r="C109" s="24"/>
      <c r="D109" s="24"/>
      <c r="E109" s="24"/>
      <c r="F109" s="24"/>
      <c r="G109" s="25"/>
    </row>
    <row r="110" spans="1:7" s="3" customFormat="1">
      <c r="A110" s="6"/>
      <c r="B110" s="26" t="s">
        <v>6</v>
      </c>
      <c r="C110" s="22"/>
      <c r="D110" s="22"/>
      <c r="E110" s="22"/>
      <c r="F110" s="22"/>
      <c r="G110" s="23"/>
    </row>
    <row r="111" spans="1:7" s="1" customFormat="1">
      <c r="A111" s="2"/>
      <c r="B111" s="27"/>
      <c r="C111" s="24"/>
      <c r="D111" s="24"/>
      <c r="E111" s="24"/>
      <c r="F111" s="24"/>
      <c r="G111" s="25"/>
    </row>
    <row r="112" spans="1:7" s="1" customFormat="1">
      <c r="A112" s="2"/>
      <c r="B112" s="27"/>
      <c r="C112" s="24"/>
      <c r="D112" s="24"/>
      <c r="E112" s="14"/>
      <c r="F112" s="14"/>
      <c r="G112" s="15"/>
    </row>
    <row r="113" spans="1:7" s="1" customFormat="1">
      <c r="A113" s="78" t="s">
        <v>13</v>
      </c>
      <c r="B113" s="79" t="str">
        <f>B13</f>
        <v>Instalacija grijanja</v>
      </c>
      <c r="C113" s="66"/>
      <c r="D113" s="67"/>
      <c r="E113" s="66"/>
      <c r="F113" s="66"/>
      <c r="G113" s="68">
        <f>G70</f>
        <v>0</v>
      </c>
    </row>
    <row r="114" spans="1:7" s="1" customFormat="1">
      <c r="A114" s="78" t="s">
        <v>7</v>
      </c>
      <c r="B114" s="65" t="str">
        <f>B72</f>
        <v>Instalacija hlađenja</v>
      </c>
      <c r="C114" s="66"/>
      <c r="D114" s="67"/>
      <c r="E114" s="66"/>
      <c r="F114" s="66"/>
      <c r="G114" s="68">
        <f>G105</f>
        <v>0</v>
      </c>
    </row>
    <row r="115" spans="1:7" s="1" customFormat="1">
      <c r="A115" s="80"/>
      <c r="B115" s="81"/>
      <c r="C115" s="63"/>
      <c r="D115" s="63"/>
      <c r="E115" s="66"/>
      <c r="F115" s="66"/>
      <c r="G115" s="63"/>
    </row>
    <row r="116" spans="1:7" s="1" customFormat="1">
      <c r="A116" s="78"/>
      <c r="B116" s="65" t="s">
        <v>2</v>
      </c>
      <c r="C116" s="66"/>
      <c r="D116" s="67"/>
      <c r="E116" s="66"/>
      <c r="F116" s="66"/>
      <c r="G116" s="68">
        <f>SUM(G113:G114)</f>
        <v>0</v>
      </c>
    </row>
    <row r="117" spans="1:7" s="1" customFormat="1">
      <c r="A117" s="82"/>
      <c r="B117" s="83"/>
      <c r="C117" s="63"/>
      <c r="D117" s="63"/>
      <c r="E117" s="84"/>
      <c r="F117" s="84"/>
      <c r="G117" s="48"/>
    </row>
    <row r="118" spans="1:7">
      <c r="D118" s="12"/>
      <c r="E118" s="85"/>
      <c r="F118" s="12"/>
      <c r="G118" s="86"/>
    </row>
    <row r="119" spans="1:7">
      <c r="D119" s="12"/>
      <c r="E119" s="85"/>
      <c r="F119" s="12"/>
      <c r="G119" s="86"/>
    </row>
    <row r="120" spans="1:7">
      <c r="D120" s="12"/>
      <c r="E120" s="85"/>
      <c r="F120" s="12"/>
      <c r="G120" s="86"/>
    </row>
    <row r="121" spans="1:7">
      <c r="D121" s="12"/>
      <c r="E121" s="85"/>
      <c r="F121" s="12"/>
      <c r="G121" s="86"/>
    </row>
    <row r="122" spans="1:7">
      <c r="D122" s="12"/>
      <c r="E122" s="85"/>
      <c r="F122" s="12"/>
      <c r="G122" s="86"/>
    </row>
    <row r="123" spans="1:7">
      <c r="D123" s="12"/>
      <c r="E123" s="85"/>
      <c r="F123" s="12"/>
      <c r="G123" s="86"/>
    </row>
    <row r="124" spans="1:7">
      <c r="D124" s="12"/>
      <c r="E124" s="85"/>
      <c r="F124" s="12"/>
      <c r="G124" s="86"/>
    </row>
    <row r="125" spans="1:7">
      <c r="D125" s="12"/>
      <c r="E125" s="85"/>
      <c r="F125" s="12"/>
      <c r="G125" s="86"/>
    </row>
    <row r="126" spans="1:7">
      <c r="D126" s="12"/>
      <c r="E126" s="85"/>
      <c r="F126" s="12"/>
      <c r="G126" s="86"/>
    </row>
    <row r="127" spans="1:7">
      <c r="D127" s="12"/>
      <c r="E127" s="85"/>
      <c r="F127" s="12"/>
      <c r="G127" s="86"/>
    </row>
    <row r="128" spans="1:7">
      <c r="D128" s="12"/>
      <c r="E128" s="85"/>
      <c r="F128" s="12"/>
      <c r="G128" s="86"/>
    </row>
    <row r="129" spans="4:7">
      <c r="D129" s="12"/>
      <c r="E129" s="85"/>
      <c r="F129" s="12"/>
      <c r="G129" s="86"/>
    </row>
    <row r="130" spans="4:7">
      <c r="D130" s="12"/>
      <c r="E130" s="85"/>
      <c r="F130" s="12"/>
      <c r="G130" s="86"/>
    </row>
    <row r="131" spans="4:7">
      <c r="D131" s="12"/>
      <c r="E131" s="85"/>
      <c r="F131" s="12"/>
      <c r="G131" s="86"/>
    </row>
    <row r="132" spans="4:7">
      <c r="D132" s="12"/>
      <c r="E132" s="85"/>
      <c r="F132" s="12"/>
      <c r="G132" s="86"/>
    </row>
    <row r="133" spans="4:7">
      <c r="D133" s="12"/>
      <c r="E133" s="85"/>
      <c r="F133" s="12"/>
      <c r="G133" s="86"/>
    </row>
    <row r="134" spans="4:7">
      <c r="D134" s="12"/>
      <c r="E134" s="85"/>
      <c r="F134" s="12"/>
      <c r="G134" s="86"/>
    </row>
    <row r="135" spans="4:7">
      <c r="D135" s="12"/>
      <c r="E135" s="85"/>
      <c r="F135" s="12"/>
      <c r="G135" s="86"/>
    </row>
    <row r="136" spans="4:7">
      <c r="D136" s="12"/>
      <c r="E136" s="85"/>
      <c r="F136" s="12"/>
      <c r="G136" s="86"/>
    </row>
    <row r="137" spans="4:7">
      <c r="D137" s="12"/>
      <c r="E137" s="85"/>
      <c r="F137" s="12"/>
      <c r="G137" s="86"/>
    </row>
    <row r="138" spans="4:7">
      <c r="D138" s="12"/>
      <c r="E138" s="85"/>
      <c r="F138" s="12"/>
      <c r="G138" s="86"/>
    </row>
    <row r="139" spans="4:7">
      <c r="D139" s="12"/>
      <c r="E139" s="85"/>
      <c r="F139" s="12"/>
      <c r="G139" s="86"/>
    </row>
    <row r="140" spans="4:7">
      <c r="D140" s="12"/>
      <c r="E140" s="85"/>
      <c r="F140" s="12"/>
      <c r="G140" s="86"/>
    </row>
    <row r="141" spans="4:7">
      <c r="D141" s="12"/>
      <c r="E141" s="85"/>
      <c r="F141" s="12"/>
      <c r="G141" s="86"/>
    </row>
    <row r="142" spans="4:7">
      <c r="D142" s="12"/>
      <c r="E142" s="85"/>
      <c r="F142" s="12"/>
      <c r="G142" s="86"/>
    </row>
    <row r="143" spans="4:7">
      <c r="D143" s="12"/>
      <c r="E143" s="85"/>
      <c r="F143" s="12"/>
      <c r="G143" s="86"/>
    </row>
    <row r="144" spans="4:7">
      <c r="D144" s="12"/>
      <c r="E144" s="85"/>
      <c r="F144" s="12"/>
      <c r="G144" s="86"/>
    </row>
    <row r="145" spans="4:7">
      <c r="D145" s="12"/>
      <c r="E145" s="85"/>
      <c r="F145" s="12"/>
      <c r="G145" s="86"/>
    </row>
    <row r="146" spans="4:7">
      <c r="D146" s="12"/>
      <c r="E146" s="85"/>
      <c r="F146" s="12"/>
      <c r="G146" s="86"/>
    </row>
    <row r="147" spans="4:7">
      <c r="D147" s="12"/>
      <c r="E147" s="85"/>
      <c r="F147" s="12"/>
      <c r="G147" s="86"/>
    </row>
    <row r="148" spans="4:7">
      <c r="D148" s="12"/>
      <c r="E148" s="85"/>
      <c r="F148" s="12"/>
      <c r="G148" s="86"/>
    </row>
    <row r="149" spans="4:7">
      <c r="D149" s="12"/>
      <c r="E149" s="85"/>
      <c r="F149" s="12"/>
      <c r="G149" s="86"/>
    </row>
    <row r="150" spans="4:7">
      <c r="D150" s="12"/>
      <c r="E150" s="85"/>
      <c r="F150" s="12"/>
      <c r="G150" s="86"/>
    </row>
    <row r="151" spans="4:7">
      <c r="D151" s="12"/>
      <c r="E151" s="85"/>
      <c r="F151" s="12"/>
      <c r="G151" s="86"/>
    </row>
    <row r="152" spans="4:7">
      <c r="D152" s="12"/>
      <c r="E152" s="85"/>
      <c r="F152" s="12"/>
      <c r="G152" s="86"/>
    </row>
    <row r="153" spans="4:7">
      <c r="D153" s="12"/>
      <c r="E153" s="85"/>
      <c r="F153" s="12"/>
      <c r="G153" s="86"/>
    </row>
    <row r="154" spans="4:7">
      <c r="D154" s="12"/>
      <c r="E154" s="85"/>
      <c r="F154" s="12"/>
      <c r="G154" s="86"/>
    </row>
    <row r="155" spans="4:7">
      <c r="D155" s="12"/>
      <c r="E155" s="85"/>
      <c r="F155" s="12"/>
      <c r="G155" s="86"/>
    </row>
    <row r="156" spans="4:7">
      <c r="D156" s="12"/>
      <c r="E156" s="85"/>
      <c r="F156" s="12"/>
      <c r="G156" s="86"/>
    </row>
    <row r="157" spans="4:7">
      <c r="D157" s="12"/>
      <c r="E157" s="85"/>
      <c r="F157" s="12"/>
      <c r="G157" s="86"/>
    </row>
    <row r="158" spans="4:7">
      <c r="D158" s="12"/>
      <c r="E158" s="85"/>
      <c r="F158" s="12"/>
      <c r="G158" s="86"/>
    </row>
    <row r="159" spans="4:7">
      <c r="D159" s="12"/>
      <c r="E159" s="85"/>
      <c r="F159" s="12"/>
      <c r="G159" s="86"/>
    </row>
    <row r="160" spans="4:7">
      <c r="D160" s="12"/>
      <c r="E160" s="85"/>
      <c r="F160" s="12"/>
      <c r="G160" s="86"/>
    </row>
    <row r="161" spans="4:7">
      <c r="D161" s="12"/>
      <c r="E161" s="85"/>
      <c r="F161" s="12"/>
      <c r="G161" s="86"/>
    </row>
    <row r="162" spans="4:7">
      <c r="D162" s="12"/>
      <c r="E162" s="85"/>
      <c r="F162" s="12"/>
      <c r="G162" s="86"/>
    </row>
    <row r="163" spans="4:7">
      <c r="D163" s="12"/>
      <c r="E163" s="85"/>
      <c r="F163" s="12"/>
      <c r="G163" s="86"/>
    </row>
    <row r="164" spans="4:7">
      <c r="D164" s="12"/>
      <c r="E164" s="85"/>
      <c r="F164" s="12"/>
      <c r="G164" s="86"/>
    </row>
    <row r="165" spans="4:7">
      <c r="D165" s="12"/>
      <c r="E165" s="85"/>
      <c r="F165" s="12"/>
      <c r="G165" s="86"/>
    </row>
    <row r="166" spans="4:7">
      <c r="D166" s="12"/>
      <c r="E166" s="85"/>
      <c r="F166" s="12"/>
      <c r="G166" s="86"/>
    </row>
    <row r="167" spans="4:7">
      <c r="D167" s="12"/>
      <c r="E167" s="85"/>
      <c r="F167" s="12"/>
      <c r="G167" s="86"/>
    </row>
    <row r="168" spans="4:7">
      <c r="D168" s="12"/>
      <c r="E168" s="85"/>
      <c r="F168" s="12"/>
      <c r="G168" s="86"/>
    </row>
    <row r="169" spans="4:7">
      <c r="D169" s="12"/>
      <c r="E169" s="85"/>
      <c r="F169" s="12"/>
      <c r="G169" s="86"/>
    </row>
    <row r="170" spans="4:7">
      <c r="D170" s="12"/>
      <c r="E170" s="85"/>
      <c r="F170" s="12"/>
      <c r="G170" s="86"/>
    </row>
    <row r="171" spans="4:7">
      <c r="D171" s="12"/>
      <c r="E171" s="85"/>
      <c r="F171" s="12"/>
      <c r="G171" s="86"/>
    </row>
    <row r="172" spans="4:7">
      <c r="D172" s="12"/>
      <c r="E172" s="85"/>
      <c r="F172" s="12"/>
      <c r="G172" s="86"/>
    </row>
    <row r="173" spans="4:7">
      <c r="D173" s="12"/>
      <c r="E173" s="85"/>
      <c r="F173" s="12"/>
      <c r="G173" s="86"/>
    </row>
    <row r="174" spans="4:7">
      <c r="D174" s="12"/>
      <c r="E174" s="85"/>
      <c r="F174" s="12"/>
      <c r="G174" s="86"/>
    </row>
    <row r="175" spans="4:7">
      <c r="D175" s="12"/>
      <c r="E175" s="85"/>
      <c r="F175" s="12"/>
      <c r="G175" s="86"/>
    </row>
    <row r="176" spans="4:7">
      <c r="D176" s="12"/>
      <c r="E176" s="85"/>
      <c r="F176" s="12"/>
      <c r="G176" s="86"/>
    </row>
    <row r="177" spans="4:7">
      <c r="D177" s="12"/>
      <c r="E177" s="85"/>
      <c r="F177" s="12"/>
      <c r="G177" s="86"/>
    </row>
    <row r="178" spans="4:7">
      <c r="D178" s="12"/>
      <c r="E178" s="85"/>
      <c r="F178" s="12"/>
      <c r="G178" s="86"/>
    </row>
    <row r="179" spans="4:7">
      <c r="D179" s="12"/>
      <c r="E179" s="85"/>
      <c r="F179" s="12"/>
      <c r="G179" s="86"/>
    </row>
    <row r="180" spans="4:7">
      <c r="D180" s="12"/>
      <c r="E180" s="85"/>
      <c r="F180" s="12"/>
      <c r="G180" s="86"/>
    </row>
    <row r="181" spans="4:7">
      <c r="D181" s="12"/>
      <c r="E181" s="85"/>
      <c r="F181" s="12"/>
      <c r="G181" s="86"/>
    </row>
    <row r="182" spans="4:7">
      <c r="D182" s="12"/>
      <c r="E182" s="85"/>
      <c r="F182" s="12"/>
      <c r="G182" s="86"/>
    </row>
    <row r="183" spans="4:7">
      <c r="D183" s="12"/>
      <c r="E183" s="85"/>
      <c r="F183" s="12"/>
      <c r="G183" s="86"/>
    </row>
    <row r="184" spans="4:7">
      <c r="D184" s="12"/>
      <c r="E184" s="85"/>
      <c r="F184" s="12"/>
      <c r="G184" s="86"/>
    </row>
    <row r="185" spans="4:7">
      <c r="D185" s="12"/>
      <c r="E185" s="85"/>
      <c r="F185" s="12"/>
      <c r="G185" s="86"/>
    </row>
    <row r="186" spans="4:7">
      <c r="D186" s="12"/>
      <c r="E186" s="85"/>
      <c r="F186" s="12"/>
      <c r="G186" s="86"/>
    </row>
    <row r="187" spans="4:7">
      <c r="D187" s="12"/>
      <c r="E187" s="85"/>
      <c r="F187" s="12"/>
      <c r="G187" s="86"/>
    </row>
    <row r="188" spans="4:7">
      <c r="D188" s="12"/>
      <c r="E188" s="85"/>
      <c r="F188" s="12"/>
      <c r="G188" s="86"/>
    </row>
    <row r="189" spans="4:7">
      <c r="D189" s="12"/>
      <c r="E189" s="85"/>
      <c r="F189" s="12"/>
      <c r="G189" s="86"/>
    </row>
    <row r="190" spans="4:7">
      <c r="D190" s="12"/>
      <c r="E190" s="85"/>
      <c r="F190" s="12"/>
      <c r="G190" s="86"/>
    </row>
    <row r="191" spans="4:7">
      <c r="D191" s="12"/>
      <c r="E191" s="85"/>
      <c r="F191" s="12"/>
      <c r="G191" s="86"/>
    </row>
    <row r="192" spans="4:7">
      <c r="D192" s="12"/>
      <c r="E192" s="85"/>
      <c r="F192" s="12"/>
      <c r="G192" s="86"/>
    </row>
    <row r="193" spans="4:7">
      <c r="D193" s="12"/>
      <c r="E193" s="85"/>
      <c r="F193" s="12"/>
      <c r="G193" s="86"/>
    </row>
    <row r="194" spans="4:7">
      <c r="D194" s="12"/>
      <c r="E194" s="85"/>
      <c r="F194" s="12"/>
      <c r="G194" s="86"/>
    </row>
    <row r="195" spans="4:7">
      <c r="D195" s="12"/>
      <c r="E195" s="85"/>
      <c r="F195" s="12"/>
      <c r="G195" s="86"/>
    </row>
    <row r="196" spans="4:7">
      <c r="D196" s="12"/>
      <c r="E196" s="85"/>
      <c r="F196" s="12"/>
      <c r="G196" s="86"/>
    </row>
    <row r="197" spans="4:7">
      <c r="D197" s="12"/>
      <c r="E197" s="85"/>
      <c r="F197" s="12"/>
      <c r="G197" s="86"/>
    </row>
    <row r="198" spans="4:7">
      <c r="D198" s="12"/>
      <c r="E198" s="85"/>
      <c r="F198" s="12"/>
      <c r="G198" s="86"/>
    </row>
    <row r="199" spans="4:7">
      <c r="D199" s="12"/>
      <c r="E199" s="85"/>
      <c r="F199" s="12"/>
      <c r="G199" s="86"/>
    </row>
    <row r="200" spans="4:7">
      <c r="D200" s="12"/>
      <c r="E200" s="85"/>
      <c r="F200" s="12"/>
      <c r="G200" s="86"/>
    </row>
    <row r="201" spans="4:7">
      <c r="D201" s="12"/>
      <c r="E201" s="85"/>
      <c r="F201" s="12"/>
      <c r="G201" s="86"/>
    </row>
    <row r="202" spans="4:7">
      <c r="D202" s="12"/>
      <c r="E202" s="85"/>
      <c r="F202" s="12"/>
      <c r="G202" s="86"/>
    </row>
    <row r="203" spans="4:7">
      <c r="D203" s="12"/>
      <c r="E203" s="85"/>
      <c r="F203" s="12"/>
      <c r="G203" s="86"/>
    </row>
    <row r="204" spans="4:7">
      <c r="D204" s="12"/>
      <c r="E204" s="85"/>
      <c r="F204" s="12"/>
      <c r="G204" s="86"/>
    </row>
    <row r="205" spans="4:7">
      <c r="D205" s="12"/>
      <c r="E205" s="85"/>
      <c r="F205" s="12"/>
      <c r="G205" s="86"/>
    </row>
    <row r="206" spans="4:7">
      <c r="D206" s="12"/>
      <c r="E206" s="85"/>
      <c r="F206" s="12"/>
      <c r="G206" s="86"/>
    </row>
    <row r="207" spans="4:7">
      <c r="D207" s="12"/>
      <c r="E207" s="85"/>
      <c r="F207" s="12"/>
      <c r="G207" s="86"/>
    </row>
    <row r="208" spans="4:7">
      <c r="D208" s="12"/>
      <c r="E208" s="85"/>
      <c r="F208" s="12"/>
      <c r="G208" s="86"/>
    </row>
    <row r="209" spans="4:7">
      <c r="D209" s="12"/>
      <c r="E209" s="85"/>
      <c r="F209" s="12"/>
      <c r="G209" s="86"/>
    </row>
    <row r="210" spans="4:7">
      <c r="D210" s="12"/>
      <c r="E210" s="85"/>
      <c r="F210" s="12"/>
      <c r="G210" s="86"/>
    </row>
    <row r="211" spans="4:7">
      <c r="D211" s="12"/>
      <c r="E211" s="85"/>
      <c r="F211" s="12"/>
      <c r="G211" s="86"/>
    </row>
    <row r="212" spans="4:7">
      <c r="D212" s="12"/>
      <c r="E212" s="85"/>
      <c r="F212" s="12"/>
      <c r="G212" s="86"/>
    </row>
    <row r="213" spans="4:7">
      <c r="D213" s="12"/>
      <c r="E213" s="85"/>
      <c r="F213" s="12"/>
      <c r="G213" s="86"/>
    </row>
    <row r="214" spans="4:7">
      <c r="D214" s="12"/>
      <c r="E214" s="85"/>
      <c r="F214" s="12"/>
      <c r="G214" s="86"/>
    </row>
    <row r="215" spans="4:7">
      <c r="D215" s="12"/>
      <c r="E215" s="85"/>
      <c r="F215" s="12"/>
      <c r="G215" s="86"/>
    </row>
    <row r="216" spans="4:7">
      <c r="D216" s="12"/>
      <c r="E216" s="85"/>
      <c r="F216" s="12"/>
      <c r="G216" s="86"/>
    </row>
    <row r="217" spans="4:7">
      <c r="D217" s="12"/>
      <c r="E217" s="85"/>
      <c r="F217" s="12"/>
      <c r="G217" s="86"/>
    </row>
    <row r="218" spans="4:7">
      <c r="D218" s="12"/>
      <c r="E218" s="85"/>
      <c r="F218" s="12"/>
      <c r="G218" s="86"/>
    </row>
    <row r="219" spans="4:7">
      <c r="D219" s="12"/>
      <c r="E219" s="85"/>
      <c r="F219" s="12"/>
      <c r="G219" s="86"/>
    </row>
    <row r="220" spans="4:7">
      <c r="D220" s="12"/>
      <c r="E220" s="85"/>
      <c r="F220" s="12"/>
      <c r="G220" s="86"/>
    </row>
    <row r="221" spans="4:7">
      <c r="D221" s="12"/>
      <c r="E221" s="85"/>
      <c r="F221" s="12"/>
      <c r="G221" s="86"/>
    </row>
    <row r="222" spans="4:7">
      <c r="D222" s="12"/>
      <c r="E222" s="85"/>
      <c r="F222" s="12"/>
      <c r="G222" s="86"/>
    </row>
    <row r="223" spans="4:7">
      <c r="D223" s="12"/>
      <c r="E223" s="85"/>
      <c r="F223" s="12"/>
      <c r="G223" s="86"/>
    </row>
    <row r="224" spans="4:7">
      <c r="D224" s="12"/>
      <c r="E224" s="85"/>
      <c r="F224" s="12"/>
      <c r="G224" s="86"/>
    </row>
    <row r="225" spans="4:7">
      <c r="D225" s="12"/>
      <c r="E225" s="85"/>
      <c r="F225" s="12"/>
      <c r="G225" s="86"/>
    </row>
    <row r="226" spans="4:7">
      <c r="D226" s="12"/>
      <c r="E226" s="85"/>
      <c r="F226" s="12"/>
      <c r="G226" s="86"/>
    </row>
    <row r="227" spans="4:7">
      <c r="D227" s="12"/>
      <c r="E227" s="85"/>
      <c r="F227" s="12"/>
      <c r="G227" s="86"/>
    </row>
    <row r="228" spans="4:7">
      <c r="D228" s="12"/>
      <c r="E228" s="85"/>
      <c r="F228" s="12"/>
      <c r="G228" s="86"/>
    </row>
    <row r="229" spans="4:7">
      <c r="D229" s="12"/>
      <c r="E229" s="85"/>
      <c r="F229" s="12"/>
      <c r="G229" s="86"/>
    </row>
    <row r="230" spans="4:7">
      <c r="D230" s="12"/>
      <c r="E230" s="85"/>
      <c r="F230" s="12"/>
      <c r="G230" s="86"/>
    </row>
    <row r="231" spans="4:7">
      <c r="D231" s="12"/>
      <c r="E231" s="85"/>
      <c r="F231" s="12"/>
      <c r="G231" s="86"/>
    </row>
    <row r="232" spans="4:7">
      <c r="D232" s="12"/>
      <c r="E232" s="85"/>
      <c r="F232" s="12"/>
      <c r="G232" s="86"/>
    </row>
    <row r="233" spans="4:7">
      <c r="D233" s="12"/>
      <c r="E233" s="85"/>
      <c r="F233" s="12"/>
      <c r="G233" s="86"/>
    </row>
    <row r="234" spans="4:7">
      <c r="D234" s="12"/>
      <c r="E234" s="85"/>
      <c r="F234" s="12"/>
      <c r="G234" s="86"/>
    </row>
    <row r="235" spans="4:7">
      <c r="D235" s="12"/>
      <c r="E235" s="85"/>
      <c r="F235" s="12"/>
      <c r="G235" s="86"/>
    </row>
    <row r="236" spans="4:7">
      <c r="D236" s="12"/>
      <c r="E236" s="85"/>
      <c r="F236" s="12"/>
      <c r="G236" s="86"/>
    </row>
    <row r="237" spans="4:7">
      <c r="D237" s="12"/>
      <c r="E237" s="85"/>
      <c r="F237" s="12"/>
      <c r="G237" s="86"/>
    </row>
    <row r="238" spans="4:7">
      <c r="D238" s="12"/>
      <c r="E238" s="85"/>
      <c r="F238" s="12"/>
      <c r="G238" s="86"/>
    </row>
    <row r="239" spans="4:7">
      <c r="D239" s="12"/>
      <c r="E239" s="85"/>
      <c r="F239" s="12"/>
      <c r="G239" s="86"/>
    </row>
    <row r="240" spans="4:7">
      <c r="D240" s="12"/>
      <c r="E240" s="85"/>
      <c r="F240" s="12"/>
      <c r="G240" s="86"/>
    </row>
    <row r="241" spans="4:7">
      <c r="D241" s="12"/>
      <c r="E241" s="85"/>
      <c r="F241" s="12"/>
      <c r="G241" s="86"/>
    </row>
    <row r="242" spans="4:7">
      <c r="D242" s="12"/>
      <c r="E242" s="85"/>
      <c r="F242" s="12"/>
      <c r="G242" s="86"/>
    </row>
    <row r="243" spans="4:7">
      <c r="D243" s="12"/>
      <c r="E243" s="85"/>
      <c r="F243" s="12"/>
      <c r="G243" s="86"/>
    </row>
    <row r="244" spans="4:7">
      <c r="D244" s="12"/>
      <c r="E244" s="85"/>
      <c r="F244" s="12"/>
      <c r="G244" s="86"/>
    </row>
    <row r="245" spans="4:7">
      <c r="D245" s="12"/>
      <c r="E245" s="85"/>
      <c r="F245" s="12"/>
      <c r="G245" s="86"/>
    </row>
    <row r="246" spans="4:7">
      <c r="D246" s="12"/>
      <c r="E246" s="85"/>
      <c r="F246" s="12"/>
      <c r="G246" s="86"/>
    </row>
    <row r="247" spans="4:7">
      <c r="D247" s="12"/>
      <c r="E247" s="85"/>
      <c r="F247" s="12"/>
      <c r="G247" s="86"/>
    </row>
    <row r="248" spans="4:7">
      <c r="D248" s="12"/>
      <c r="E248" s="85"/>
      <c r="F248" s="12"/>
      <c r="G248" s="86"/>
    </row>
    <row r="249" spans="4:7">
      <c r="D249" s="12"/>
      <c r="E249" s="85"/>
      <c r="F249" s="12"/>
      <c r="G249" s="86"/>
    </row>
    <row r="250" spans="4:7">
      <c r="D250" s="12"/>
      <c r="E250" s="85"/>
      <c r="F250" s="12"/>
      <c r="G250" s="86"/>
    </row>
    <row r="251" spans="4:7">
      <c r="D251" s="12"/>
      <c r="E251" s="85"/>
      <c r="F251" s="12"/>
      <c r="G251" s="86"/>
    </row>
    <row r="252" spans="4:7">
      <c r="D252" s="12"/>
      <c r="E252" s="85"/>
      <c r="F252" s="12"/>
      <c r="G252" s="86"/>
    </row>
    <row r="253" spans="4:7">
      <c r="D253" s="12"/>
      <c r="E253" s="85"/>
      <c r="F253" s="12"/>
      <c r="G253" s="86"/>
    </row>
    <row r="254" spans="4:7">
      <c r="D254" s="12"/>
      <c r="E254" s="85"/>
      <c r="F254" s="12"/>
      <c r="G254" s="86"/>
    </row>
    <row r="255" spans="4:7">
      <c r="D255" s="12"/>
      <c r="E255" s="85"/>
      <c r="F255" s="12"/>
      <c r="G255" s="86"/>
    </row>
    <row r="256" spans="4:7">
      <c r="D256" s="12"/>
      <c r="E256" s="85"/>
      <c r="F256" s="12"/>
      <c r="G256" s="86"/>
    </row>
    <row r="257" spans="4:7">
      <c r="D257" s="12"/>
      <c r="E257" s="85"/>
      <c r="F257" s="12"/>
      <c r="G257" s="86"/>
    </row>
    <row r="258" spans="4:7">
      <c r="D258" s="12"/>
      <c r="E258" s="85"/>
      <c r="F258" s="12"/>
      <c r="G258" s="86"/>
    </row>
    <row r="259" spans="4:7">
      <c r="D259" s="12"/>
      <c r="E259" s="85"/>
      <c r="F259" s="12"/>
      <c r="G259" s="86"/>
    </row>
    <row r="260" spans="4:7">
      <c r="D260" s="12"/>
      <c r="E260" s="85"/>
      <c r="F260" s="12"/>
      <c r="G260" s="86"/>
    </row>
    <row r="261" spans="4:7">
      <c r="D261" s="12"/>
      <c r="E261" s="85"/>
      <c r="F261" s="12"/>
      <c r="G261" s="86"/>
    </row>
    <row r="262" spans="4:7">
      <c r="D262" s="12"/>
      <c r="E262" s="85"/>
      <c r="F262" s="12"/>
      <c r="G262" s="86"/>
    </row>
    <row r="263" spans="4:7">
      <c r="D263" s="12"/>
      <c r="E263" s="85"/>
      <c r="F263" s="12"/>
      <c r="G263" s="86"/>
    </row>
    <row r="264" spans="4:7">
      <c r="D264" s="12"/>
      <c r="E264" s="85"/>
      <c r="F264" s="12"/>
      <c r="G264" s="86"/>
    </row>
    <row r="265" spans="4:7">
      <c r="D265" s="12"/>
      <c r="E265" s="85"/>
      <c r="F265" s="12"/>
      <c r="G265" s="86"/>
    </row>
    <row r="266" spans="4:7">
      <c r="D266" s="12"/>
      <c r="E266" s="85"/>
      <c r="F266" s="12"/>
      <c r="G266" s="86"/>
    </row>
    <row r="267" spans="4:7">
      <c r="D267" s="12"/>
      <c r="E267" s="85"/>
      <c r="F267" s="12"/>
      <c r="G267" s="86"/>
    </row>
    <row r="268" spans="4:7">
      <c r="D268" s="12"/>
      <c r="E268" s="85"/>
      <c r="F268" s="12"/>
      <c r="G268" s="86"/>
    </row>
    <row r="269" spans="4:7">
      <c r="D269" s="12"/>
      <c r="E269" s="85"/>
      <c r="F269" s="12"/>
      <c r="G269" s="86"/>
    </row>
    <row r="270" spans="4:7">
      <c r="D270" s="12"/>
      <c r="E270" s="85"/>
      <c r="F270" s="12"/>
      <c r="G270" s="86"/>
    </row>
    <row r="271" spans="4:7">
      <c r="D271" s="12"/>
      <c r="E271" s="85"/>
      <c r="F271" s="12"/>
      <c r="G271" s="86"/>
    </row>
    <row r="272" spans="4:7">
      <c r="D272" s="12"/>
      <c r="E272" s="85"/>
      <c r="F272" s="12"/>
      <c r="G272" s="86"/>
    </row>
    <row r="273" spans="4:7">
      <c r="D273" s="12"/>
      <c r="E273" s="85"/>
      <c r="F273" s="12"/>
      <c r="G273" s="86"/>
    </row>
    <row r="274" spans="4:7">
      <c r="D274" s="12"/>
      <c r="E274" s="85"/>
      <c r="F274" s="12"/>
      <c r="G274" s="86"/>
    </row>
    <row r="275" spans="4:7">
      <c r="D275" s="12"/>
      <c r="E275" s="85"/>
      <c r="F275" s="12"/>
      <c r="G275" s="86"/>
    </row>
    <row r="276" spans="4:7">
      <c r="D276" s="12"/>
      <c r="E276" s="85"/>
      <c r="F276" s="12"/>
      <c r="G276" s="86"/>
    </row>
    <row r="277" spans="4:7">
      <c r="D277" s="12"/>
      <c r="E277" s="85"/>
      <c r="F277" s="12"/>
      <c r="G277" s="86"/>
    </row>
    <row r="278" spans="4:7">
      <c r="D278" s="12"/>
      <c r="E278" s="85"/>
      <c r="F278" s="12"/>
      <c r="G278" s="86"/>
    </row>
    <row r="279" spans="4:7">
      <c r="D279" s="12"/>
      <c r="E279" s="85"/>
      <c r="F279" s="12"/>
      <c r="G279" s="86"/>
    </row>
    <row r="280" spans="4:7">
      <c r="D280" s="12"/>
      <c r="E280" s="85"/>
      <c r="F280" s="12"/>
      <c r="G280" s="86"/>
    </row>
    <row r="281" spans="4:7">
      <c r="D281" s="12"/>
      <c r="E281" s="85"/>
      <c r="F281" s="12"/>
      <c r="G281" s="86"/>
    </row>
    <row r="282" spans="4:7">
      <c r="D282" s="12"/>
      <c r="E282" s="85"/>
      <c r="F282" s="12"/>
      <c r="G282" s="86"/>
    </row>
    <row r="283" spans="4:7">
      <c r="D283" s="12"/>
      <c r="E283" s="85"/>
      <c r="F283" s="12"/>
      <c r="G283" s="86"/>
    </row>
    <row r="284" spans="4:7">
      <c r="D284" s="12"/>
      <c r="E284" s="85"/>
      <c r="F284" s="12"/>
      <c r="G284" s="86"/>
    </row>
    <row r="285" spans="4:7">
      <c r="D285" s="12"/>
      <c r="E285" s="85"/>
      <c r="F285" s="12"/>
      <c r="G285" s="86"/>
    </row>
    <row r="286" spans="4:7">
      <c r="D286" s="12"/>
      <c r="E286" s="85"/>
      <c r="F286" s="12"/>
      <c r="G286" s="86"/>
    </row>
    <row r="287" spans="4:7">
      <c r="D287" s="12"/>
      <c r="E287" s="85"/>
      <c r="F287" s="12"/>
      <c r="G287" s="86"/>
    </row>
    <row r="288" spans="4:7">
      <c r="D288" s="12"/>
      <c r="E288" s="85"/>
      <c r="F288" s="12"/>
      <c r="G288" s="86"/>
    </row>
    <row r="289" spans="4:7">
      <c r="D289" s="12"/>
      <c r="E289" s="85"/>
      <c r="F289" s="12"/>
      <c r="G289" s="86"/>
    </row>
    <row r="290" spans="4:7">
      <c r="D290" s="12"/>
      <c r="E290" s="85"/>
      <c r="F290" s="12"/>
      <c r="G290" s="86"/>
    </row>
    <row r="291" spans="4:7">
      <c r="D291" s="12"/>
      <c r="E291" s="85"/>
      <c r="F291" s="12"/>
      <c r="G291" s="86"/>
    </row>
    <row r="292" spans="4:7">
      <c r="D292" s="12"/>
      <c r="E292" s="85"/>
      <c r="F292" s="12"/>
      <c r="G292" s="86"/>
    </row>
    <row r="293" spans="4:7">
      <c r="D293" s="12"/>
      <c r="E293" s="85"/>
      <c r="F293" s="12"/>
      <c r="G293" s="86"/>
    </row>
    <row r="294" spans="4:7">
      <c r="D294" s="12"/>
      <c r="E294" s="85"/>
      <c r="F294" s="12"/>
      <c r="G294" s="86"/>
    </row>
    <row r="295" spans="4:7">
      <c r="D295" s="12"/>
      <c r="E295" s="85"/>
      <c r="F295" s="12"/>
      <c r="G295" s="86"/>
    </row>
    <row r="296" spans="4:7">
      <c r="D296" s="12"/>
      <c r="E296" s="85"/>
      <c r="F296" s="12"/>
      <c r="G296" s="86"/>
    </row>
    <row r="297" spans="4:7">
      <c r="D297" s="12"/>
      <c r="E297" s="85"/>
      <c r="F297" s="12"/>
      <c r="G297" s="86"/>
    </row>
    <row r="298" spans="4:7">
      <c r="D298" s="12"/>
      <c r="E298" s="85"/>
      <c r="F298" s="12"/>
      <c r="G298" s="86"/>
    </row>
    <row r="299" spans="4:7">
      <c r="D299" s="12"/>
      <c r="E299" s="85"/>
      <c r="F299" s="12"/>
      <c r="G299" s="86"/>
    </row>
    <row r="300" spans="4:7">
      <c r="D300" s="12"/>
      <c r="E300" s="85"/>
      <c r="F300" s="12"/>
      <c r="G300" s="86"/>
    </row>
    <row r="301" spans="4:7">
      <c r="D301" s="12"/>
      <c r="E301" s="85"/>
      <c r="F301" s="12"/>
      <c r="G301" s="86"/>
    </row>
    <row r="302" spans="4:7">
      <c r="D302" s="12"/>
      <c r="E302" s="85"/>
      <c r="F302" s="12"/>
      <c r="G302" s="86"/>
    </row>
    <row r="303" spans="4:7">
      <c r="D303" s="12"/>
      <c r="E303" s="85"/>
      <c r="F303" s="12"/>
      <c r="G303" s="86"/>
    </row>
    <row r="304" spans="4:7">
      <c r="D304" s="12"/>
      <c r="E304" s="85"/>
      <c r="F304" s="12"/>
      <c r="G304" s="86"/>
    </row>
    <row r="305" spans="4:7">
      <c r="D305" s="12"/>
      <c r="E305" s="85"/>
      <c r="F305" s="12"/>
      <c r="G305" s="86"/>
    </row>
    <row r="306" spans="4:7">
      <c r="D306" s="12"/>
      <c r="E306" s="85"/>
      <c r="F306" s="12"/>
      <c r="G306" s="86"/>
    </row>
    <row r="307" spans="4:7">
      <c r="D307" s="12"/>
      <c r="E307" s="85"/>
      <c r="F307" s="12"/>
      <c r="G307" s="86"/>
    </row>
    <row r="308" spans="4:7">
      <c r="D308" s="12"/>
      <c r="E308" s="85"/>
      <c r="F308" s="12"/>
      <c r="G308" s="86"/>
    </row>
    <row r="309" spans="4:7">
      <c r="D309" s="12"/>
      <c r="E309" s="85"/>
      <c r="F309" s="12"/>
      <c r="G309" s="86"/>
    </row>
    <row r="310" spans="4:7">
      <c r="D310" s="12"/>
      <c r="E310" s="85"/>
      <c r="F310" s="12"/>
      <c r="G310" s="86"/>
    </row>
    <row r="311" spans="4:7">
      <c r="D311" s="12"/>
      <c r="E311" s="85"/>
      <c r="F311" s="12"/>
      <c r="G311" s="86"/>
    </row>
    <row r="312" spans="4:7">
      <c r="D312" s="12"/>
      <c r="E312" s="85"/>
      <c r="F312" s="12"/>
      <c r="G312" s="86"/>
    </row>
    <row r="313" spans="4:7">
      <c r="D313" s="12"/>
      <c r="E313" s="85"/>
      <c r="F313" s="12"/>
      <c r="G313" s="86"/>
    </row>
    <row r="314" spans="4:7">
      <c r="D314" s="12"/>
      <c r="E314" s="85"/>
      <c r="F314" s="12"/>
      <c r="G314" s="86"/>
    </row>
    <row r="315" spans="4:7">
      <c r="D315" s="12"/>
      <c r="E315" s="85"/>
      <c r="F315" s="12"/>
      <c r="G315" s="86"/>
    </row>
    <row r="316" spans="4:7">
      <c r="D316" s="12"/>
      <c r="E316" s="85"/>
      <c r="F316" s="12"/>
      <c r="G316" s="86"/>
    </row>
    <row r="317" spans="4:7">
      <c r="D317" s="12"/>
      <c r="E317" s="85"/>
      <c r="F317" s="12"/>
      <c r="G317" s="86"/>
    </row>
    <row r="318" spans="4:7">
      <c r="D318" s="12"/>
      <c r="E318" s="85"/>
      <c r="F318" s="12"/>
      <c r="G318" s="86"/>
    </row>
    <row r="319" spans="4:7">
      <c r="D319" s="12"/>
      <c r="E319" s="85"/>
      <c r="F319" s="12"/>
      <c r="G319" s="86"/>
    </row>
    <row r="320" spans="4:7">
      <c r="D320" s="12"/>
      <c r="E320" s="85"/>
      <c r="F320" s="12"/>
      <c r="G320" s="86"/>
    </row>
    <row r="321" spans="4:7">
      <c r="D321" s="12"/>
      <c r="E321" s="85"/>
      <c r="F321" s="12"/>
      <c r="G321" s="86"/>
    </row>
    <row r="322" spans="4:7">
      <c r="D322" s="12"/>
      <c r="E322" s="85"/>
      <c r="F322" s="12"/>
      <c r="G322" s="86"/>
    </row>
    <row r="323" spans="4:7">
      <c r="D323" s="12"/>
      <c r="E323" s="85"/>
      <c r="F323" s="12"/>
      <c r="G323" s="86"/>
    </row>
    <row r="324" spans="4:7">
      <c r="D324" s="12"/>
      <c r="E324" s="85"/>
      <c r="F324" s="12"/>
      <c r="G324" s="86"/>
    </row>
    <row r="325" spans="4:7">
      <c r="D325" s="12"/>
      <c r="E325" s="85"/>
      <c r="F325" s="12"/>
      <c r="G325" s="86"/>
    </row>
    <row r="326" spans="4:7">
      <c r="D326" s="12"/>
      <c r="E326" s="85"/>
      <c r="F326" s="12"/>
      <c r="G326" s="86"/>
    </row>
    <row r="327" spans="4:7">
      <c r="D327" s="12"/>
      <c r="E327" s="85"/>
      <c r="F327" s="12"/>
      <c r="G327" s="86"/>
    </row>
    <row r="328" spans="4:7">
      <c r="D328" s="12"/>
      <c r="E328" s="85"/>
      <c r="F328" s="12"/>
      <c r="G328" s="86"/>
    </row>
    <row r="329" spans="4:7">
      <c r="D329" s="12"/>
      <c r="E329" s="85"/>
      <c r="F329" s="12"/>
      <c r="G329" s="86"/>
    </row>
    <row r="330" spans="4:7">
      <c r="D330" s="12"/>
      <c r="E330" s="85"/>
      <c r="F330" s="12"/>
      <c r="G330" s="86"/>
    </row>
    <row r="331" spans="4:7">
      <c r="D331" s="12"/>
      <c r="E331" s="85"/>
      <c r="F331" s="12"/>
      <c r="G331" s="86"/>
    </row>
    <row r="332" spans="4:7">
      <c r="D332" s="12"/>
      <c r="E332" s="85"/>
      <c r="F332" s="12"/>
      <c r="G332" s="86"/>
    </row>
    <row r="333" spans="4:7">
      <c r="D333" s="12"/>
      <c r="E333" s="85"/>
      <c r="F333" s="12"/>
      <c r="G333" s="86"/>
    </row>
    <row r="334" spans="4:7">
      <c r="D334" s="12"/>
      <c r="E334" s="85"/>
      <c r="F334" s="12"/>
      <c r="G334" s="86"/>
    </row>
    <row r="335" spans="4:7">
      <c r="D335" s="12"/>
      <c r="E335" s="85"/>
      <c r="F335" s="12"/>
      <c r="G335" s="86"/>
    </row>
    <row r="336" spans="4:7">
      <c r="D336" s="12"/>
      <c r="E336" s="85"/>
      <c r="F336" s="12"/>
      <c r="G336" s="86"/>
    </row>
    <row r="337" spans="4:7">
      <c r="D337" s="12"/>
      <c r="E337" s="85"/>
      <c r="F337" s="12"/>
      <c r="G337" s="86"/>
    </row>
    <row r="338" spans="4:7">
      <c r="D338" s="12"/>
      <c r="E338" s="85"/>
      <c r="F338" s="12"/>
      <c r="G338" s="86"/>
    </row>
    <row r="339" spans="4:7">
      <c r="D339" s="12"/>
      <c r="E339" s="85"/>
      <c r="F339" s="12"/>
      <c r="G339" s="86"/>
    </row>
    <row r="340" spans="4:7">
      <c r="D340" s="12"/>
      <c r="E340" s="85"/>
      <c r="F340" s="12"/>
      <c r="G340" s="86"/>
    </row>
    <row r="341" spans="4:7">
      <c r="D341" s="12"/>
      <c r="E341" s="85"/>
      <c r="F341" s="12"/>
      <c r="G341" s="86"/>
    </row>
    <row r="342" spans="4:7">
      <c r="D342" s="12"/>
      <c r="E342" s="85"/>
      <c r="F342" s="12"/>
      <c r="G342" s="86"/>
    </row>
    <row r="343" spans="4:7">
      <c r="D343" s="12"/>
      <c r="E343" s="85"/>
      <c r="F343" s="12"/>
      <c r="G343" s="86"/>
    </row>
    <row r="344" spans="4:7">
      <c r="D344" s="12"/>
      <c r="E344" s="85"/>
      <c r="F344" s="12"/>
      <c r="G344" s="86"/>
    </row>
    <row r="345" spans="4:7">
      <c r="D345" s="12"/>
      <c r="E345" s="85"/>
      <c r="F345" s="12"/>
      <c r="G345" s="86"/>
    </row>
    <row r="346" spans="4:7">
      <c r="D346" s="12"/>
      <c r="E346" s="85"/>
      <c r="F346" s="12"/>
      <c r="G346" s="86"/>
    </row>
    <row r="347" spans="4:7">
      <c r="D347" s="12"/>
      <c r="E347" s="85"/>
      <c r="F347" s="12"/>
      <c r="G347" s="86"/>
    </row>
    <row r="348" spans="4:7">
      <c r="D348" s="12"/>
      <c r="E348" s="85"/>
      <c r="F348" s="12"/>
      <c r="G348" s="86"/>
    </row>
    <row r="349" spans="4:7">
      <c r="D349" s="12"/>
      <c r="E349" s="85"/>
      <c r="F349" s="12"/>
      <c r="G349" s="86"/>
    </row>
    <row r="350" spans="4:7">
      <c r="D350" s="12"/>
      <c r="E350" s="85"/>
      <c r="F350" s="12"/>
      <c r="G350" s="86"/>
    </row>
    <row r="351" spans="4:7">
      <c r="D351" s="12"/>
      <c r="E351" s="85"/>
      <c r="F351" s="12"/>
      <c r="G351" s="86"/>
    </row>
    <row r="352" spans="4:7">
      <c r="D352" s="12"/>
      <c r="E352" s="85"/>
      <c r="F352" s="12"/>
      <c r="G352" s="86"/>
    </row>
    <row r="353" spans="4:7">
      <c r="D353" s="12"/>
      <c r="E353" s="85"/>
      <c r="F353" s="12"/>
      <c r="G353" s="86"/>
    </row>
    <row r="354" spans="4:7">
      <c r="D354" s="12"/>
      <c r="E354" s="85"/>
      <c r="F354" s="12"/>
      <c r="G354" s="86"/>
    </row>
  </sheetData>
  <sheetProtection password="CAB5" sheet="1" objects="1" scenarios="1" selectLockedCells="1"/>
  <pageMargins left="0.74803149606299213" right="0.74803149606299213" top="0.98425196850393704" bottom="0.74803149606299213" header="0" footer="0"/>
  <pageSetup paperSize="9" orientation="portrait" r:id="rId1"/>
  <rowBreaks count="4" manualBreakCount="4">
    <brk id="12" max="6" man="1"/>
    <brk id="56" max="6" man="1"/>
    <brk id="71" max="16383" man="1"/>
    <brk id="1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STROJARSKI RADOVI</vt:lpstr>
      <vt:lpstr>'STROJARSKI RADOVI'!Podrucje_ispisa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vojvodic</cp:lastModifiedBy>
  <cp:lastPrinted>2018-08-28T17:12:27Z</cp:lastPrinted>
  <dcterms:created xsi:type="dcterms:W3CDTF">2016-07-26T12:29:26Z</dcterms:created>
  <dcterms:modified xsi:type="dcterms:W3CDTF">2018-11-02T14:29:32Z</dcterms:modified>
</cp:coreProperties>
</file>